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activeTab="0"/>
  </bookViews>
  <sheets>
    <sheet name="Dep Totais Sectores" sheetId="1" r:id="rId1"/>
    <sheet name="Dep SNF" sheetId="2" r:id="rId2"/>
    <sheet name="DepIFNM" sheetId="3" r:id="rId3"/>
    <sheet name="Dep F&amp;ISFL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<sst xmlns="http://schemas.openxmlformats.org/spreadsheetml/2006/main" count="131" uniqueCount="33">
  <si>
    <t>Total</t>
  </si>
  <si>
    <t>MN</t>
  </si>
  <si>
    <t>ME</t>
  </si>
  <si>
    <t>AGREGADOS MONETÁRIOS DAS INSTITUIÇÕES DE CRÉDITO</t>
  </si>
  <si>
    <t>Depósitos da economia por sectores institucionais</t>
  </si>
  <si>
    <t>Saldos em finais do período</t>
  </si>
  <si>
    <t>Período</t>
  </si>
  <si>
    <t>Depósitos da Economia</t>
  </si>
  <si>
    <t>Sociedades      Não        Financeiras</t>
  </si>
  <si>
    <t>Instituições Financeiras não Monetárias</t>
  </si>
  <si>
    <t>Administração         Local</t>
  </si>
  <si>
    <t>Period</t>
  </si>
  <si>
    <t>Non-Financial Corporations</t>
  </si>
  <si>
    <t>Non-Monetary Financial Institutions</t>
  </si>
  <si>
    <t xml:space="preserve">Local Government  </t>
  </si>
  <si>
    <t>Deposits of the Economy</t>
  </si>
  <si>
    <t>Particulares e Instituições sem Fim Lucrativo ao Serviço das Familias</t>
  </si>
  <si>
    <t>5=1+2+3+4</t>
  </si>
  <si>
    <t>Households and Non-Profit institutions serving households</t>
  </si>
  <si>
    <t>Depósitos da economia por sectores institucionais e por moeda (Continua…)</t>
  </si>
  <si>
    <t>Sociedades Não Financeiras</t>
  </si>
  <si>
    <t>Depósitos a ordem</t>
  </si>
  <si>
    <t>Depósitos a prazo</t>
  </si>
  <si>
    <t>3=1+2</t>
  </si>
  <si>
    <t>6=4+5</t>
  </si>
  <si>
    <t>7=1+4</t>
  </si>
  <si>
    <t>8=2+5</t>
  </si>
  <si>
    <t>NC</t>
  </si>
  <si>
    <t>FC</t>
  </si>
  <si>
    <t>Demand and savings deposits</t>
  </si>
  <si>
    <t xml:space="preserve">    Time deposits</t>
  </si>
  <si>
    <t>Familias e Instituições sem Fim Lucrativo ao Serviço das Familias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</si>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</sst>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&quot;MT&quot;#,##0_);\(&quot;MT&quot;#,##0\)"/>
    <numFmt numFmtId="6" formatCode="&quot;MT&quot;#,##0_);[Red]\(&quot;MT&quot;#,##0\)"/>
    <numFmt numFmtId="7" formatCode="&quot;MT&quot;#,##0.00_);\(&quot;MT&quot;#,##0.00\)"/>
    <numFmt numFmtId="8" formatCode="&quot;MT&quot;#,##0.00_);[Red]\(&quot;MT&quot;#,##0.00\)"/>
    <numFmt numFmtId="42" formatCode="_(&quot;MT&quot;* #,##0_);_(&quot;MT&quot;* \(#,##0\);_(&quot;MT&quot;* &quot;-&quot;_);_(@_)"/>
    <numFmt numFmtId="41" formatCode="_(* #,##0_);_(* \(#,##0\);_(* &quot;-&quot;_);_(@_)"/>
    <numFmt numFmtId="44" formatCode="_(&quot;MT&quot;* #,##0.00_);_(&quot;MT&quot;* \(#,##0.00\);_(&quot;MT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[$-409]mmm\-yy;@"/>
    <numFmt numFmtId="179" formatCode="#,##0.000000000000000000"/>
    <numFmt numFmtId="180" formatCode="[$-409]mm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mbria Math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double"/>
      <right/>
      <top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double"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double"/>
      <top/>
      <bottom/>
    </border>
    <border>
      <left style="thin"/>
      <right style="double"/>
      <top style="medium"/>
      <bottom/>
    </border>
    <border>
      <left/>
      <right/>
      <top/>
      <bottom style="double"/>
    </border>
    <border>
      <left style="thin"/>
      <right style="double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/>
      <right/>
      <top style="double"/>
      <bottom style="medium"/>
    </border>
    <border>
      <left style="double"/>
      <right style="thin"/>
      <top style="thin"/>
      <bottom>
        <color indexed="63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double"/>
      <top style="medium"/>
      <bottom style="medium"/>
    </border>
    <border>
      <left style="double"/>
      <right/>
      <top style="double"/>
      <bottom/>
    </border>
    <border>
      <left style="double"/>
      <right/>
      <top/>
      <bottom style="medium"/>
    </border>
    <border>
      <left style="thin"/>
      <right/>
      <top style="double"/>
      <bottom style="medium"/>
    </border>
    <border>
      <left/>
      <right style="double"/>
      <top style="double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uble"/>
      <top style="medium"/>
      <bottom style="thin"/>
    </border>
    <border>
      <left style="double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3" fontId="41" fillId="0" borderId="0" xfId="42" applyFont="1" applyAlignment="1">
      <alignment/>
    </xf>
    <xf numFmtId="0" fontId="41" fillId="0" borderId="0" xfId="0" applyFont="1" applyBorder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3" fillId="33" borderId="12" xfId="0" applyFont="1" applyFill="1" applyBorder="1" applyAlignment="1">
      <alignment horizontal="center" vertical="center" wrapText="1"/>
    </xf>
    <xf numFmtId="0" fontId="43" fillId="17" borderId="13" xfId="0" applyFont="1" applyFill="1" applyBorder="1" applyAlignment="1">
      <alignment horizontal="center" vertical="center" wrapText="1"/>
    </xf>
    <xf numFmtId="0" fontId="43" fillId="17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4" fillId="17" borderId="16" xfId="0" applyFont="1" applyFill="1" applyBorder="1" applyAlignment="1">
      <alignment horizontal="center" vertical="center" wrapText="1"/>
    </xf>
    <xf numFmtId="0" fontId="44" fillId="17" borderId="15" xfId="0" applyFont="1" applyFill="1" applyBorder="1" applyAlignment="1">
      <alignment horizontal="center" vertical="center" wrapText="1"/>
    </xf>
    <xf numFmtId="0" fontId="44" fillId="17" borderId="17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43" fontId="45" fillId="0" borderId="0" xfId="42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4" fillId="17" borderId="19" xfId="0" applyFont="1" applyFill="1" applyBorder="1" applyAlignment="1">
      <alignment horizontal="center" vertical="center" wrapText="1"/>
    </xf>
    <xf numFmtId="0" fontId="43" fillId="17" borderId="20" xfId="0" applyFont="1" applyFill="1" applyBorder="1" applyAlignment="1">
      <alignment horizontal="center" vertical="center" wrapText="1"/>
    </xf>
    <xf numFmtId="0" fontId="43" fillId="17" borderId="21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17" borderId="22" xfId="0" applyFont="1" applyFill="1" applyBorder="1" applyAlignment="1">
      <alignment horizontal="center" vertical="center" wrapText="1"/>
    </xf>
    <xf numFmtId="178" fontId="2" fillId="0" borderId="0" xfId="42" applyNumberFormat="1" applyFont="1" applyAlignment="1">
      <alignment horizontal="center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41" fillId="0" borderId="0" xfId="0" applyFont="1" applyBorder="1" applyAlignment="1">
      <alignment/>
    </xf>
    <xf numFmtId="0" fontId="41" fillId="0" borderId="23" xfId="0" applyFont="1" applyBorder="1" applyAlignment="1">
      <alignment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17" borderId="18" xfId="0" applyFont="1" applyFill="1" applyBorder="1" applyAlignment="1">
      <alignment horizontal="center"/>
    </xf>
    <xf numFmtId="0" fontId="43" fillId="17" borderId="24" xfId="0" applyFont="1" applyFill="1" applyBorder="1" applyAlignment="1">
      <alignment horizontal="center"/>
    </xf>
    <xf numFmtId="0" fontId="41" fillId="34" borderId="15" xfId="0" applyFont="1" applyFill="1" applyBorder="1" applyAlignment="1">
      <alignment horizontal="center" vertical="center" wrapText="1"/>
    </xf>
    <xf numFmtId="0" fontId="44" fillId="17" borderId="18" xfId="0" applyFont="1" applyFill="1" applyBorder="1" applyAlignment="1">
      <alignment horizontal="center" vertical="center" wrapText="1"/>
    </xf>
    <xf numFmtId="0" fontId="44" fillId="17" borderId="25" xfId="0" applyFont="1" applyFill="1" applyBorder="1" applyAlignment="1">
      <alignment horizontal="center" vertical="center" wrapText="1"/>
    </xf>
    <xf numFmtId="0" fontId="44" fillId="17" borderId="24" xfId="0" applyFont="1" applyFill="1" applyBorder="1" applyAlignment="1">
      <alignment horizontal="center" vertical="center" wrapText="1"/>
    </xf>
    <xf numFmtId="0" fontId="43" fillId="17" borderId="26" xfId="0" applyFont="1" applyFill="1" applyBorder="1" applyAlignment="1">
      <alignment horizontal="center"/>
    </xf>
    <xf numFmtId="0" fontId="43" fillId="17" borderId="27" xfId="0" applyFont="1" applyFill="1" applyBorder="1" applyAlignment="1">
      <alignment horizontal="center"/>
    </xf>
    <xf numFmtId="43" fontId="45" fillId="0" borderId="12" xfId="42" applyFont="1" applyFill="1" applyBorder="1" applyAlignment="1">
      <alignment horizontal="center" vertical="center" wrapText="1"/>
    </xf>
    <xf numFmtId="43" fontId="45" fillId="0" borderId="21" xfId="42" applyFont="1" applyFill="1" applyBorder="1" applyAlignment="1">
      <alignment horizontal="center" vertical="center" wrapText="1"/>
    </xf>
    <xf numFmtId="178" fontId="2" fillId="0" borderId="28" xfId="42" applyNumberFormat="1" applyFont="1" applyBorder="1" applyAlignment="1">
      <alignment horizontal="center"/>
    </xf>
    <xf numFmtId="178" fontId="2" fillId="0" borderId="29" xfId="42" applyNumberFormat="1" applyFont="1" applyBorder="1" applyAlignment="1">
      <alignment horizontal="center"/>
    </xf>
    <xf numFmtId="0" fontId="43" fillId="17" borderId="3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3" fontId="45" fillId="0" borderId="31" xfId="42" applyFont="1" applyFill="1" applyBorder="1" applyAlignment="1">
      <alignment horizontal="center" vertical="center" wrapText="1"/>
    </xf>
    <xf numFmtId="43" fontId="45" fillId="0" borderId="32" xfId="42" applyFont="1" applyFill="1" applyBorder="1" applyAlignment="1">
      <alignment horizontal="center" vertical="center" wrapText="1"/>
    </xf>
    <xf numFmtId="43" fontId="41" fillId="0" borderId="0" xfId="0" applyNumberFormat="1" applyFont="1" applyAlignment="1">
      <alignment/>
    </xf>
    <xf numFmtId="0" fontId="43" fillId="17" borderId="33" xfId="0" applyFont="1" applyFill="1" applyBorder="1" applyAlignment="1">
      <alignment horizontal="center" vertical="center" wrapText="1"/>
    </xf>
    <xf numFmtId="0" fontId="43" fillId="17" borderId="29" xfId="0" applyFont="1" applyFill="1" applyBorder="1" applyAlignment="1">
      <alignment horizontal="center" vertical="center" wrapText="1"/>
    </xf>
    <xf numFmtId="0" fontId="43" fillId="17" borderId="34" xfId="0" applyFont="1" applyFill="1" applyBorder="1" applyAlignment="1">
      <alignment horizontal="center" vertical="center" wrapText="1"/>
    </xf>
    <xf numFmtId="0" fontId="43" fillId="17" borderId="35" xfId="0" applyFont="1" applyFill="1" applyBorder="1" applyAlignment="1">
      <alignment horizontal="center" vertical="center" wrapText="1"/>
    </xf>
    <xf numFmtId="0" fontId="43" fillId="17" borderId="36" xfId="0" applyFont="1" applyFill="1" applyBorder="1" applyAlignment="1">
      <alignment horizontal="center" vertical="center" wrapText="1"/>
    </xf>
    <xf numFmtId="0" fontId="43" fillId="17" borderId="37" xfId="0" applyFont="1" applyFill="1" applyBorder="1" applyAlignment="1">
      <alignment horizontal="center" vertical="center" wrapText="1"/>
    </xf>
    <xf numFmtId="0" fontId="43" fillId="17" borderId="38" xfId="0" applyFont="1" applyFill="1" applyBorder="1" applyAlignment="1">
      <alignment horizontal="center" vertical="center" wrapText="1"/>
    </xf>
    <xf numFmtId="0" fontId="43" fillId="17" borderId="39" xfId="0" applyFont="1" applyFill="1" applyBorder="1" applyAlignment="1">
      <alignment horizontal="center" vertical="center" wrapText="1"/>
    </xf>
    <xf numFmtId="0" fontId="43" fillId="17" borderId="40" xfId="0" applyFont="1" applyFill="1" applyBorder="1" applyAlignment="1">
      <alignment horizontal="center" vertical="center" wrapText="1"/>
    </xf>
    <xf numFmtId="0" fontId="43" fillId="17" borderId="11" xfId="0" applyFont="1" applyFill="1" applyBorder="1" applyAlignment="1">
      <alignment horizontal="center" vertical="center" wrapText="1"/>
    </xf>
    <xf numFmtId="0" fontId="43" fillId="17" borderId="41" xfId="0" applyFont="1" applyFill="1" applyBorder="1" applyAlignment="1">
      <alignment horizontal="center" vertical="center" wrapText="1"/>
    </xf>
    <xf numFmtId="0" fontId="43" fillId="17" borderId="42" xfId="0" applyFont="1" applyFill="1" applyBorder="1" applyAlignment="1">
      <alignment horizontal="center" vertical="center" wrapText="1"/>
    </xf>
    <xf numFmtId="0" fontId="43" fillId="17" borderId="43" xfId="0" applyFont="1" applyFill="1" applyBorder="1" applyAlignment="1">
      <alignment horizontal="center" vertical="center" wrapText="1"/>
    </xf>
    <xf numFmtId="0" fontId="43" fillId="17" borderId="44" xfId="0" applyFont="1" applyFill="1" applyBorder="1" applyAlignment="1">
      <alignment horizontal="center" vertical="center"/>
    </xf>
    <xf numFmtId="0" fontId="43" fillId="17" borderId="45" xfId="0" applyFont="1" applyFill="1" applyBorder="1" applyAlignment="1">
      <alignment horizontal="center" vertical="center"/>
    </xf>
    <xf numFmtId="0" fontId="43" fillId="17" borderId="46" xfId="0" applyFont="1" applyFill="1" applyBorder="1" applyAlignment="1">
      <alignment horizontal="center" vertical="center"/>
    </xf>
    <xf numFmtId="0" fontId="43" fillId="17" borderId="44" xfId="0" applyFont="1" applyFill="1" applyBorder="1" applyAlignment="1">
      <alignment horizontal="center" vertical="center" wrapText="1"/>
    </xf>
    <xf numFmtId="0" fontId="43" fillId="17" borderId="47" xfId="0" applyFont="1" applyFill="1" applyBorder="1" applyAlignment="1">
      <alignment horizontal="center" vertical="center" wrapText="1"/>
    </xf>
    <xf numFmtId="0" fontId="43" fillId="17" borderId="48" xfId="0" applyFont="1" applyFill="1" applyBorder="1" applyAlignment="1">
      <alignment horizontal="center" vertical="center" wrapText="1"/>
    </xf>
    <xf numFmtId="0" fontId="43" fillId="17" borderId="49" xfId="0" applyFont="1" applyFill="1" applyBorder="1" applyAlignment="1">
      <alignment horizontal="center" vertical="center"/>
    </xf>
    <xf numFmtId="0" fontId="43" fillId="17" borderId="50" xfId="0" applyFont="1" applyFill="1" applyBorder="1" applyAlignment="1">
      <alignment horizontal="center" vertical="center"/>
    </xf>
    <xf numFmtId="0" fontId="43" fillId="17" borderId="51" xfId="0" applyFont="1" applyFill="1" applyBorder="1" applyAlignment="1">
      <alignment horizontal="center" vertical="center"/>
    </xf>
    <xf numFmtId="0" fontId="43" fillId="17" borderId="52" xfId="0" applyFont="1" applyFill="1" applyBorder="1" applyAlignment="1">
      <alignment horizontal="center" vertical="center" wrapText="1"/>
    </xf>
    <xf numFmtId="0" fontId="43" fillId="17" borderId="53" xfId="0" applyFont="1" applyFill="1" applyBorder="1" applyAlignment="1">
      <alignment horizontal="center" vertical="center" wrapText="1"/>
    </xf>
    <xf numFmtId="0" fontId="43" fillId="17" borderId="52" xfId="0" applyFont="1" applyFill="1" applyBorder="1" applyAlignment="1">
      <alignment horizontal="center" vertical="center"/>
    </xf>
    <xf numFmtId="0" fontId="43" fillId="17" borderId="54" xfId="0" applyFont="1" applyFill="1" applyBorder="1" applyAlignment="1">
      <alignment horizontal="center" vertical="center"/>
    </xf>
    <xf numFmtId="0" fontId="43" fillId="17" borderId="5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476250</xdr:colOff>
      <xdr:row>3</xdr:row>
      <xdr:rowOff>9525</xdr:rowOff>
    </xdr:from>
    <xdr:ext cx="714375" cy="1343025"/>
    <xdr:sp>
      <xdr:nvSpPr>
        <xdr:cNvPr id="1" name="TextBox 1"/>
        <xdr:cNvSpPr txBox="1">
          <a:spLocks noChangeArrowheads="1"/>
        </xdr:cNvSpPr>
      </xdr:nvSpPr>
      <xdr:spPr>
        <a:xfrm>
          <a:off x="5572125" y="609600"/>
          <a:ext cx="71437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10</a:t>
          </a:r>
          <a:r>
            <a:rPr lang="en-US" cap="none" sz="11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1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^6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MT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TALHE%20DA%20SINTESE%20MONET&#193;RIA%20CE%20e%20D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py &amp; Paste das C. Monetá Acti"/>
      <sheetName val="Copy &amp; Paste das C. Monetá DTs"/>
      <sheetName val="Activos - AEL e Crédito"/>
      <sheetName val="Passivos - NMC e DT´s"/>
      <sheetName val="Quadro BM"/>
      <sheetName val="Quadro  IC´s"/>
      <sheetName val="Quadro Geral"/>
      <sheetName val="BaM"/>
    </sheetNames>
    <sheetDataSet>
      <sheetData sheetId="1">
        <row r="66">
          <cell r="BT66">
            <v>3362.682270752001</v>
          </cell>
          <cell r="BU66">
            <v>387.14383985200004</v>
          </cell>
          <cell r="BW66">
            <v>3339.3675652516004</v>
          </cell>
          <cell r="BX66">
            <v>1171.843613428</v>
          </cell>
          <cell r="BZ66">
            <v>5044.023406128001</v>
          </cell>
          <cell r="CA66">
            <v>2399.1222032780006</v>
          </cell>
          <cell r="CC66">
            <v>5009.0513478774</v>
          </cell>
          <cell r="CD66">
            <v>1757.765420142</v>
          </cell>
          <cell r="CF66">
            <v>0</v>
          </cell>
          <cell r="CG66">
            <v>0</v>
          </cell>
          <cell r="CI66">
            <v>0</v>
          </cell>
          <cell r="CJ66">
            <v>0</v>
          </cell>
          <cell r="CL66">
            <v>8699.389032660001</v>
          </cell>
          <cell r="CM66">
            <v>5817.37180088</v>
          </cell>
          <cell r="CO66">
            <v>5011.2376729689995</v>
          </cell>
          <cell r="CP66">
            <v>2502.74760012</v>
          </cell>
          <cell r="CZ66">
            <v>1508.859</v>
          </cell>
        </row>
        <row r="67">
          <cell r="BT67">
            <v>3377.6552469879994</v>
          </cell>
          <cell r="BU67">
            <v>425.8680669280001</v>
          </cell>
          <cell r="BW67">
            <v>3339.695467124</v>
          </cell>
          <cell r="BX67">
            <v>1187.254508424</v>
          </cell>
          <cell r="BZ67">
            <v>5066.482870481998</v>
          </cell>
          <cell r="CA67">
            <v>2433.7968823720003</v>
          </cell>
          <cell r="CC67">
            <v>5009.543200685999</v>
          </cell>
          <cell r="CD67">
            <v>1780.8817626359996</v>
          </cell>
          <cell r="CF67">
            <v>0</v>
          </cell>
          <cell r="CG67">
            <v>0</v>
          </cell>
          <cell r="CI67">
            <v>0</v>
          </cell>
          <cell r="CJ67">
            <v>0</v>
          </cell>
          <cell r="CL67">
            <v>8662.65215044</v>
          </cell>
          <cell r="CM67">
            <v>5878.774446020002</v>
          </cell>
          <cell r="CO67">
            <v>5261.59414731</v>
          </cell>
          <cell r="CP67">
            <v>2490.97524977</v>
          </cell>
          <cell r="CZ67">
            <v>1419.098</v>
          </cell>
        </row>
        <row r="68">
          <cell r="BT68">
            <v>3378.845753984001</v>
          </cell>
          <cell r="BU68">
            <v>464.929441208</v>
          </cell>
          <cell r="BW68">
            <v>3482.5800687039996</v>
          </cell>
          <cell r="BX68">
            <v>1464.8501240480002</v>
          </cell>
          <cell r="BZ68">
            <v>5068.268630976001</v>
          </cell>
          <cell r="CA68">
            <v>2495.924090602</v>
          </cell>
          <cell r="CC68">
            <v>5223.870103055999</v>
          </cell>
          <cell r="CD68">
            <v>2197.275186072</v>
          </cell>
          <cell r="CF68">
            <v>0</v>
          </cell>
          <cell r="CG68">
            <v>0</v>
          </cell>
          <cell r="CI68">
            <v>0</v>
          </cell>
          <cell r="CJ68">
            <v>0</v>
          </cell>
          <cell r="CL68">
            <v>8625.948431030001</v>
          </cell>
          <cell r="CM68">
            <v>5885.397341050002</v>
          </cell>
          <cell r="CO68">
            <v>5490.74717939</v>
          </cell>
          <cell r="CP68">
            <v>2508.1370980399993</v>
          </cell>
          <cell r="CZ68">
            <v>1113.54</v>
          </cell>
        </row>
        <row r="69">
          <cell r="BT69">
            <v>3435.457717992</v>
          </cell>
          <cell r="BU69">
            <v>490.56305124400006</v>
          </cell>
          <cell r="BW69">
            <v>3700.467095288</v>
          </cell>
          <cell r="BX69">
            <v>1408.999790584</v>
          </cell>
          <cell r="BZ69">
            <v>5153.186576988</v>
          </cell>
          <cell r="CA69">
            <v>2605.5828236160005</v>
          </cell>
          <cell r="CC69">
            <v>5550.700642932</v>
          </cell>
          <cell r="CD69">
            <v>2113.499685876</v>
          </cell>
          <cell r="CF69">
            <v>0</v>
          </cell>
          <cell r="CG69">
            <v>0</v>
          </cell>
          <cell r="CI69">
            <v>0</v>
          </cell>
          <cell r="CJ69">
            <v>0</v>
          </cell>
          <cell r="CL69">
            <v>8837.985584520002</v>
          </cell>
          <cell r="CM69">
            <v>5956.9897141</v>
          </cell>
          <cell r="CO69">
            <v>5755.15514822</v>
          </cell>
          <cell r="CP69">
            <v>2278.4142802399997</v>
          </cell>
          <cell r="CZ69">
            <v>983.971</v>
          </cell>
        </row>
        <row r="70">
          <cell r="BT70">
            <v>3470.238435572</v>
          </cell>
          <cell r="BU70">
            <v>464.48704932</v>
          </cell>
          <cell r="BW70">
            <v>3729.0008866839994</v>
          </cell>
          <cell r="BX70">
            <v>1499.8204535080001</v>
          </cell>
          <cell r="BZ70">
            <v>5205.357653358</v>
          </cell>
          <cell r="CA70">
            <v>2471.7716952600003</v>
          </cell>
          <cell r="CC70">
            <v>5593.501330025999</v>
          </cell>
          <cell r="CD70">
            <v>2249.7306802619996</v>
          </cell>
          <cell r="CF70">
            <v>0</v>
          </cell>
          <cell r="CG70">
            <v>0</v>
          </cell>
          <cell r="CI70">
            <v>0</v>
          </cell>
          <cell r="CJ70">
            <v>0</v>
          </cell>
          <cell r="CL70">
            <v>8933.11675439</v>
          </cell>
          <cell r="CM70">
            <v>6390.543363850002</v>
          </cell>
          <cell r="CO70">
            <v>5539.941976000001</v>
          </cell>
          <cell r="CP70">
            <v>2596.31128959</v>
          </cell>
          <cell r="CZ70">
            <v>858.495</v>
          </cell>
        </row>
        <row r="71">
          <cell r="BT71">
            <v>3250.526008272</v>
          </cell>
          <cell r="BU71">
            <v>564.641279844</v>
          </cell>
          <cell r="BW71">
            <v>3715.8905003446407</v>
          </cell>
          <cell r="BX71">
            <v>1666.6980001240001</v>
          </cell>
          <cell r="BZ71">
            <v>4875.7890124079995</v>
          </cell>
          <cell r="CA71">
            <v>2518.8249560659997</v>
          </cell>
          <cell r="CC71">
            <v>5573.835750516961</v>
          </cell>
          <cell r="CD71">
            <v>2500.047000186</v>
          </cell>
          <cell r="CF71">
            <v>0</v>
          </cell>
          <cell r="CG71">
            <v>0</v>
          </cell>
          <cell r="CI71">
            <v>0</v>
          </cell>
          <cell r="CJ71">
            <v>0</v>
          </cell>
          <cell r="CL71">
            <v>9147.31172854</v>
          </cell>
          <cell r="CM71">
            <v>6271.90829758</v>
          </cell>
          <cell r="CO71">
            <v>5283.9477470158</v>
          </cell>
          <cell r="CP71">
            <v>2557.2235114600003</v>
          </cell>
          <cell r="CZ71">
            <v>709.521</v>
          </cell>
        </row>
        <row r="72">
          <cell r="BT72">
            <v>3372.3826475120004</v>
          </cell>
          <cell r="BU72">
            <v>536.545026964</v>
          </cell>
          <cell r="BW72">
            <v>3781.0015647530404</v>
          </cell>
          <cell r="BX72">
            <v>1585.436015792</v>
          </cell>
          <cell r="BZ72">
            <v>5058.573971268001</v>
          </cell>
          <cell r="CA72">
            <v>2402.416854156</v>
          </cell>
          <cell r="CC72">
            <v>5671.50234712956</v>
          </cell>
          <cell r="CD72">
            <v>2378.154023688</v>
          </cell>
          <cell r="CF72">
            <v>0</v>
          </cell>
          <cell r="CG72">
            <v>0</v>
          </cell>
          <cell r="CI72">
            <v>0</v>
          </cell>
          <cell r="CJ72">
            <v>0</v>
          </cell>
          <cell r="CL72">
            <v>9211.83140446</v>
          </cell>
          <cell r="CM72">
            <v>6324.902384089999</v>
          </cell>
          <cell r="CO72">
            <v>5238.9117538207</v>
          </cell>
          <cell r="CP72">
            <v>2568.3399785399997</v>
          </cell>
          <cell r="CZ72">
            <v>1081.469</v>
          </cell>
        </row>
        <row r="73">
          <cell r="BT73">
            <v>3235.7063811600005</v>
          </cell>
          <cell r="BU73">
            <v>586.038877172</v>
          </cell>
          <cell r="BW73">
            <v>3745.1266672480006</v>
          </cell>
          <cell r="BX73">
            <v>1676.4169149279999</v>
          </cell>
          <cell r="BZ73">
            <v>4853.55957174</v>
          </cell>
          <cell r="CA73">
            <v>2618.881755157999</v>
          </cell>
          <cell r="CC73">
            <v>5617.690000872</v>
          </cell>
          <cell r="CD73">
            <v>2514.6253723920004</v>
          </cell>
          <cell r="CF73">
            <v>0</v>
          </cell>
          <cell r="CG73">
            <v>0</v>
          </cell>
          <cell r="CI73">
            <v>0</v>
          </cell>
          <cell r="CJ73">
            <v>0</v>
          </cell>
          <cell r="CL73">
            <v>9440.67876348</v>
          </cell>
          <cell r="CM73">
            <v>6480.6155860300005</v>
          </cell>
          <cell r="CO73">
            <v>5426.918537875401</v>
          </cell>
          <cell r="CP73">
            <v>2625.2974822200003</v>
          </cell>
          <cell r="CZ73">
            <v>1543.237</v>
          </cell>
        </row>
        <row r="74">
          <cell r="BT74">
            <v>3573.515846112</v>
          </cell>
          <cell r="BU74">
            <v>564.295991148</v>
          </cell>
          <cell r="BW74">
            <v>3879.356941256079</v>
          </cell>
          <cell r="BX74">
            <v>1746.04547858</v>
          </cell>
          <cell r="BZ74">
            <v>5360.2737691679995</v>
          </cell>
          <cell r="CA74">
            <v>2660.1618433719996</v>
          </cell>
          <cell r="CC74">
            <v>5819.035411884119</v>
          </cell>
          <cell r="CD74">
            <v>2619.0682178700004</v>
          </cell>
          <cell r="CF74">
            <v>0</v>
          </cell>
          <cell r="CG74">
            <v>0</v>
          </cell>
          <cell r="CI74">
            <v>0</v>
          </cell>
          <cell r="CJ74">
            <v>0</v>
          </cell>
          <cell r="CL74">
            <v>9535.71982332</v>
          </cell>
          <cell r="CM74">
            <v>6877.81288167</v>
          </cell>
          <cell r="CO74">
            <v>5534.1389120257</v>
          </cell>
          <cell r="CP74">
            <v>2764.18233878</v>
          </cell>
          <cell r="CZ74">
            <v>1468.099</v>
          </cell>
        </row>
        <row r="75">
          <cell r="BT75">
            <v>3586.0036270719997</v>
          </cell>
          <cell r="BU75">
            <v>514.234975612</v>
          </cell>
          <cell r="BW75">
            <v>3778.6725140147196</v>
          </cell>
          <cell r="BX75">
            <v>1928.514834044</v>
          </cell>
          <cell r="BZ75">
            <v>5379.005440608</v>
          </cell>
          <cell r="CA75">
            <v>1699.585904748</v>
          </cell>
          <cell r="CC75">
            <v>5668.00877102208</v>
          </cell>
          <cell r="CD75">
            <v>2892.772251066</v>
          </cell>
          <cell r="CF75">
            <v>0</v>
          </cell>
          <cell r="CG75">
            <v>0</v>
          </cell>
          <cell r="CI75">
            <v>0</v>
          </cell>
          <cell r="CJ75">
            <v>0</v>
          </cell>
          <cell r="CL75">
            <v>10235.138115389998</v>
          </cell>
          <cell r="CM75">
            <v>6716.391488559999</v>
          </cell>
          <cell r="CO75">
            <v>5658.8685147756</v>
          </cell>
          <cell r="CP75">
            <v>2733.94466221</v>
          </cell>
          <cell r="CZ75">
            <v>1452.13121</v>
          </cell>
        </row>
        <row r="76">
          <cell r="BT76">
            <v>3761.7753013879997</v>
          </cell>
          <cell r="BU76">
            <v>521.12908232</v>
          </cell>
          <cell r="BW76">
            <v>4054.4011849342396</v>
          </cell>
          <cell r="BX76">
            <v>2112.81512438</v>
          </cell>
          <cell r="BZ76">
            <v>5642.662952082</v>
          </cell>
          <cell r="CA76">
            <v>1880.5713713899997</v>
          </cell>
          <cell r="CC76">
            <v>6081.601777401359</v>
          </cell>
          <cell r="CD76">
            <v>3169.22268657</v>
          </cell>
          <cell r="CF76">
            <v>0</v>
          </cell>
          <cell r="CG76">
            <v>0</v>
          </cell>
          <cell r="CI76">
            <v>0</v>
          </cell>
          <cell r="CJ76">
            <v>0</v>
          </cell>
          <cell r="CL76">
            <v>10530.43650897</v>
          </cell>
          <cell r="CM76">
            <v>7091.629009049999</v>
          </cell>
          <cell r="CO76">
            <v>6453.3963457987</v>
          </cell>
          <cell r="CP76">
            <v>2866.9281782</v>
          </cell>
          <cell r="CZ76">
            <v>1973.8808</v>
          </cell>
        </row>
        <row r="77">
          <cell r="BT77">
            <v>3932.3441247199994</v>
          </cell>
          <cell r="BU77">
            <v>563.50550616</v>
          </cell>
          <cell r="BW77">
            <v>3865.055341716</v>
          </cell>
          <cell r="BX77">
            <v>2236.956537464</v>
          </cell>
          <cell r="BZ77">
            <v>5898.516187079999</v>
          </cell>
          <cell r="CA77">
            <v>2037.1084782599999</v>
          </cell>
          <cell r="CC77">
            <v>5797.583012574</v>
          </cell>
          <cell r="CD77">
            <v>3355.434806196</v>
          </cell>
          <cell r="CF77">
            <v>0</v>
          </cell>
          <cell r="CG77">
            <v>0</v>
          </cell>
          <cell r="CI77">
            <v>0</v>
          </cell>
          <cell r="CJ77">
            <v>0</v>
          </cell>
          <cell r="CL77">
            <v>11012.680403099997</v>
          </cell>
          <cell r="CM77">
            <v>7428.425918859999</v>
          </cell>
          <cell r="CO77">
            <v>6047.75432415</v>
          </cell>
          <cell r="CP77">
            <v>2998.8612756</v>
          </cell>
          <cell r="CZ77">
            <v>2114.724932</v>
          </cell>
        </row>
        <row r="78">
          <cell r="BT78">
            <v>1483.304619876</v>
          </cell>
          <cell r="BU78">
            <v>322.65232009600004</v>
          </cell>
          <cell r="BW78">
            <v>1126.796603292</v>
          </cell>
          <cell r="BX78">
            <v>795.3340381120001</v>
          </cell>
          <cell r="BZ78">
            <v>8214.715874024</v>
          </cell>
          <cell r="CA78">
            <v>4107.809329004</v>
          </cell>
          <cell r="CC78">
            <v>7891.0486225606</v>
          </cell>
          <cell r="CD78">
            <v>3918.878549498</v>
          </cell>
          <cell r="CF78">
            <v>0</v>
          </cell>
          <cell r="CG78">
            <v>18.2105</v>
          </cell>
          <cell r="CI78">
            <v>0.43501565999999997</v>
          </cell>
          <cell r="CJ78">
            <v>0</v>
          </cell>
          <cell r="CL78">
            <v>11516.670876769998</v>
          </cell>
          <cell r="CM78">
            <v>7689.569378200002</v>
          </cell>
          <cell r="CO78">
            <v>6175.320856553799</v>
          </cell>
          <cell r="CP78">
            <v>3228.28884044</v>
          </cell>
          <cell r="CZ78">
            <v>337.4</v>
          </cell>
        </row>
        <row r="79">
          <cell r="BT79">
            <v>1449.8729955140002</v>
          </cell>
          <cell r="BU79">
            <v>262.803676926</v>
          </cell>
          <cell r="BW79">
            <v>1162.4991367020002</v>
          </cell>
          <cell r="BX79">
            <v>751.0436459065</v>
          </cell>
          <cell r="BZ79">
            <v>7777.309102126</v>
          </cell>
          <cell r="CA79">
            <v>4475.320663284</v>
          </cell>
          <cell r="CC79">
            <v>8964.280021716</v>
          </cell>
          <cell r="CD79">
            <v>3085.2744215821003</v>
          </cell>
          <cell r="CF79">
            <v>0</v>
          </cell>
          <cell r="CG79">
            <v>15.6245</v>
          </cell>
          <cell r="CI79">
            <v>1.5638008300000001</v>
          </cell>
          <cell r="CJ79">
            <v>0.703715</v>
          </cell>
          <cell r="CL79">
            <v>11340.424687415198</v>
          </cell>
          <cell r="CM79">
            <v>7690.097190570001</v>
          </cell>
          <cell r="CO79">
            <v>6631.800797979599</v>
          </cell>
          <cell r="CP79">
            <v>3118.8819905648</v>
          </cell>
          <cell r="CZ79">
            <v>151.23454</v>
          </cell>
        </row>
        <row r="80">
          <cell r="BT80">
            <v>1588.5094724920002</v>
          </cell>
          <cell r="BU80">
            <v>256.115451636</v>
          </cell>
          <cell r="BW80">
            <v>1000.7060045580001</v>
          </cell>
          <cell r="BX80">
            <v>735.3694007020001</v>
          </cell>
          <cell r="BZ80">
            <v>8008.4681276480005</v>
          </cell>
          <cell r="CA80">
            <v>4425.052341463999</v>
          </cell>
          <cell r="CC80">
            <v>8947.554152107</v>
          </cell>
          <cell r="CD80">
            <v>3554.9742182279997</v>
          </cell>
          <cell r="CF80">
            <v>0</v>
          </cell>
          <cell r="CG80">
            <v>161.0715</v>
          </cell>
          <cell r="CI80">
            <v>1.3025040300000001</v>
          </cell>
          <cell r="CJ80">
            <v>0.7025589999999999</v>
          </cell>
          <cell r="CL80">
            <v>11234.4256049</v>
          </cell>
          <cell r="CM80">
            <v>7813.979904189999</v>
          </cell>
          <cell r="CO80">
            <v>6575.9494558305005</v>
          </cell>
          <cell r="CP80">
            <v>3013.33365221</v>
          </cell>
          <cell r="CZ80">
            <v>151.25</v>
          </cell>
        </row>
        <row r="81">
          <cell r="BT81">
            <v>1564.8013427480003</v>
          </cell>
          <cell r="BU81">
            <v>260.113505266</v>
          </cell>
          <cell r="BW81">
            <v>3866.3090609559003</v>
          </cell>
          <cell r="BX81">
            <v>1433.838006182</v>
          </cell>
          <cell r="BZ81">
            <v>8655.394035672</v>
          </cell>
          <cell r="CA81">
            <v>4575.258928183999</v>
          </cell>
          <cell r="CC81">
            <v>5434.378957692001</v>
          </cell>
          <cell r="CD81">
            <v>3240.027940868</v>
          </cell>
          <cell r="CF81">
            <v>4.7148484900000005</v>
          </cell>
          <cell r="CG81">
            <v>212.6405</v>
          </cell>
          <cell r="CI81">
            <v>3862.7061594468</v>
          </cell>
          <cell r="CJ81">
            <v>674.0727577000001</v>
          </cell>
          <cell r="CL81">
            <v>11548.295383100001</v>
          </cell>
          <cell r="CM81">
            <v>7722.16373002</v>
          </cell>
          <cell r="CO81">
            <v>3718.6254456300007</v>
          </cell>
          <cell r="CP81">
            <v>2385.2222556200004</v>
          </cell>
          <cell r="CZ81">
            <v>150.5</v>
          </cell>
        </row>
        <row r="82">
          <cell r="BT82">
            <v>1601.2811847100002</v>
          </cell>
          <cell r="BU82">
            <v>257.21724350600005</v>
          </cell>
          <cell r="BW82">
            <v>1201.8343021820003</v>
          </cell>
          <cell r="BX82">
            <v>684.5875326820001</v>
          </cell>
          <cell r="BZ82">
            <v>8816.04424192</v>
          </cell>
          <cell r="CA82">
            <v>5243.583469364</v>
          </cell>
          <cell r="CC82">
            <v>11989.938811741402</v>
          </cell>
          <cell r="CD82">
            <v>3452.309915908</v>
          </cell>
          <cell r="CF82">
            <v>21.39293413</v>
          </cell>
          <cell r="CG82">
            <v>370.4255</v>
          </cell>
          <cell r="CI82">
            <v>0.71631926</v>
          </cell>
          <cell r="CJ82">
            <v>0.697646</v>
          </cell>
          <cell r="CL82">
            <v>10791.599749089999</v>
          </cell>
          <cell r="CM82">
            <v>7502.413675610001</v>
          </cell>
          <cell r="CO82">
            <v>4810.330549950901</v>
          </cell>
          <cell r="CP82">
            <v>2816.9656853300003</v>
          </cell>
          <cell r="CZ82">
            <v>247.79</v>
          </cell>
        </row>
        <row r="83">
          <cell r="BT83">
            <v>1538.3252115960001</v>
          </cell>
          <cell r="BU83">
            <v>280.664565876</v>
          </cell>
          <cell r="BW83">
            <v>2334.3711353379995</v>
          </cell>
          <cell r="BX83">
            <v>698.0792902220002</v>
          </cell>
          <cell r="BZ83">
            <v>9373.756852954</v>
          </cell>
          <cell r="CA83">
            <v>4361.929073764</v>
          </cell>
          <cell r="CC83">
            <v>8749.158819102</v>
          </cell>
          <cell r="CD83">
            <v>4587.822540368</v>
          </cell>
          <cell r="CF83">
            <v>3.1819884700000003</v>
          </cell>
          <cell r="CG83">
            <v>336.14931518000003</v>
          </cell>
          <cell r="CI83">
            <v>1.45327336</v>
          </cell>
          <cell r="CJ83">
            <v>2.86035452</v>
          </cell>
          <cell r="CL83">
            <v>11371.971225440002</v>
          </cell>
          <cell r="CM83">
            <v>7671.95520528</v>
          </cell>
          <cell r="CO83">
            <v>5577.965295030001</v>
          </cell>
          <cell r="CP83">
            <v>2929.49116563</v>
          </cell>
          <cell r="CZ83">
            <v>271.34</v>
          </cell>
        </row>
        <row r="84">
          <cell r="BT84">
            <v>558.527639006</v>
          </cell>
          <cell r="BU84">
            <v>139.628731066</v>
          </cell>
          <cell r="BW84">
            <v>1443.8372246579997</v>
          </cell>
          <cell r="BX84">
            <v>496.557148472</v>
          </cell>
          <cell r="BZ84">
            <v>10502.71145942652</v>
          </cell>
          <cell r="CA84">
            <v>5115.840146557881</v>
          </cell>
          <cell r="CC84">
            <v>9919.59153796057</v>
          </cell>
          <cell r="CD84">
            <v>4390.020061318</v>
          </cell>
          <cell r="CF84">
            <v>44.49422105</v>
          </cell>
          <cell r="CG84">
            <v>185.55762753</v>
          </cell>
          <cell r="CI84">
            <v>206.91278477999998</v>
          </cell>
          <cell r="CJ84">
            <v>0.689843</v>
          </cell>
          <cell r="CL84">
            <v>11626.076340451098</v>
          </cell>
          <cell r="CM84">
            <v>8038.888406502939</v>
          </cell>
          <cell r="CO84">
            <v>5726.141043472001</v>
          </cell>
          <cell r="CP84">
            <v>2901.33386392</v>
          </cell>
          <cell r="CZ84">
            <v>44.19852927999999</v>
          </cell>
        </row>
        <row r="85">
          <cell r="BT85">
            <v>565.7245148659999</v>
          </cell>
          <cell r="BU85">
            <v>152.79438500600003</v>
          </cell>
          <cell r="BW85">
            <v>981.468431838</v>
          </cell>
          <cell r="BX85">
            <v>609.5100251719999</v>
          </cell>
          <cell r="BZ85">
            <v>11185.168519925699</v>
          </cell>
          <cell r="CA85">
            <v>5035.68914641788</v>
          </cell>
          <cell r="CC85">
            <v>9690.734678096673</v>
          </cell>
          <cell r="CD85">
            <v>4995.799555758001</v>
          </cell>
          <cell r="CF85">
            <v>64.9374322</v>
          </cell>
          <cell r="CG85">
            <v>326.05458792</v>
          </cell>
          <cell r="CI85">
            <v>21.500491320000002</v>
          </cell>
          <cell r="CJ85">
            <v>0.6956230000000001</v>
          </cell>
          <cell r="CL85">
            <v>11741.5781605011</v>
          </cell>
          <cell r="CM85">
            <v>8281.600561562942</v>
          </cell>
          <cell r="CO85">
            <v>6078.246039480003</v>
          </cell>
          <cell r="CP85">
            <v>2932.4812727000003</v>
          </cell>
          <cell r="CZ85">
            <v>44.09832927999997</v>
          </cell>
        </row>
        <row r="86">
          <cell r="BT86">
            <v>467.43413315600003</v>
          </cell>
          <cell r="BU86">
            <v>219.758679686</v>
          </cell>
          <cell r="BW86">
            <v>1067.376986038</v>
          </cell>
          <cell r="BX86">
            <v>1192.872885252</v>
          </cell>
          <cell r="BZ86">
            <v>11393.50030922268</v>
          </cell>
          <cell r="CA86">
            <v>4659.925652347871</v>
          </cell>
          <cell r="CC86">
            <v>9575.91667300667</v>
          </cell>
          <cell r="CD86">
            <v>4536.798155277999</v>
          </cell>
          <cell r="CF86">
            <v>74.92978443</v>
          </cell>
          <cell r="CG86">
            <v>808.92510173</v>
          </cell>
          <cell r="CI86">
            <v>49.80830237999999</v>
          </cell>
          <cell r="CJ86">
            <v>7.9502988299999995</v>
          </cell>
          <cell r="CL86">
            <v>11626.4527295411</v>
          </cell>
          <cell r="CM86">
            <v>8696.11155795294</v>
          </cell>
          <cell r="CO86">
            <v>5726.402106540001</v>
          </cell>
          <cell r="CP86">
            <v>3067.284709650001</v>
          </cell>
          <cell r="CZ86">
            <v>34.14852927999999</v>
          </cell>
        </row>
        <row r="87">
          <cell r="BT87">
            <v>432.76527212600007</v>
          </cell>
          <cell r="BU87">
            <v>219.637262916</v>
          </cell>
          <cell r="BW87">
            <v>1037.8342365780002</v>
          </cell>
          <cell r="BX87">
            <v>1533.7057122420003</v>
          </cell>
          <cell r="BZ87">
            <v>11250.168287963914</v>
          </cell>
          <cell r="CA87">
            <v>5260.85986338787</v>
          </cell>
          <cell r="CC87">
            <v>10267.908288677667</v>
          </cell>
          <cell r="CD87">
            <v>4239.437116118</v>
          </cell>
          <cell r="CF87">
            <v>70.85157662</v>
          </cell>
          <cell r="CG87">
            <v>560.0144131200001</v>
          </cell>
          <cell r="CI87">
            <v>32.88394349</v>
          </cell>
          <cell r="CJ87">
            <v>8.00364244</v>
          </cell>
          <cell r="CL87">
            <v>11709.643565451104</v>
          </cell>
          <cell r="CM87">
            <v>8739.21722278294</v>
          </cell>
          <cell r="CO87">
            <v>5689.2401672000005</v>
          </cell>
          <cell r="CP87">
            <v>3064.6086756100003</v>
          </cell>
          <cell r="CZ87">
            <v>34.14852927999999</v>
          </cell>
        </row>
        <row r="88">
          <cell r="BT88">
            <v>403.79194704799994</v>
          </cell>
          <cell r="BU88">
            <v>173.660449496</v>
          </cell>
          <cell r="BW88">
            <v>906.0719069119999</v>
          </cell>
          <cell r="BX88">
            <v>852.9087310040002</v>
          </cell>
          <cell r="BZ88">
            <v>11700.47304582397</v>
          </cell>
          <cell r="CA88">
            <v>6408.948565317869</v>
          </cell>
          <cell r="CC88">
            <v>10244.044342523674</v>
          </cell>
          <cell r="CD88">
            <v>4498.279738685999</v>
          </cell>
          <cell r="CF88">
            <v>89.05008055999998</v>
          </cell>
          <cell r="CG88">
            <v>464.00441232000003</v>
          </cell>
          <cell r="CI88">
            <v>20.58772089</v>
          </cell>
          <cell r="CJ88">
            <v>0.707761</v>
          </cell>
          <cell r="CL88">
            <v>12092.987033931104</v>
          </cell>
          <cell r="CM88">
            <v>8782.296947902942</v>
          </cell>
          <cell r="CO88">
            <v>5824.18792884</v>
          </cell>
          <cell r="CP88">
            <v>2970.9582107500005</v>
          </cell>
          <cell r="CZ88">
            <v>294.0013141900001</v>
          </cell>
        </row>
        <row r="89">
          <cell r="BT89">
            <v>404.762304818</v>
          </cell>
          <cell r="BU89">
            <v>128.636454856</v>
          </cell>
          <cell r="BW89">
            <v>1294.950498042</v>
          </cell>
          <cell r="BX89">
            <v>622.545506664</v>
          </cell>
          <cell r="BZ89">
            <v>12711.266665013969</v>
          </cell>
          <cell r="CA89">
            <v>7163.88605868788</v>
          </cell>
          <cell r="CC89">
            <v>9676.60424496118</v>
          </cell>
          <cell r="CD89">
            <v>5616.506064976</v>
          </cell>
          <cell r="CF89">
            <v>93.06038519</v>
          </cell>
          <cell r="CG89">
            <v>798.81040861</v>
          </cell>
          <cell r="CI89">
            <v>96.23548239</v>
          </cell>
          <cell r="CJ89">
            <v>65.99663104999999</v>
          </cell>
          <cell r="CL89">
            <v>12682.518163601097</v>
          </cell>
          <cell r="CM89">
            <v>8984.269881172935</v>
          </cell>
          <cell r="CO89">
            <v>6084.017002670001</v>
          </cell>
          <cell r="CP89">
            <v>3182.068167520001</v>
          </cell>
          <cell r="CZ89">
            <v>203.791</v>
          </cell>
        </row>
        <row r="90">
          <cell r="BT90">
            <v>486.66599441799997</v>
          </cell>
          <cell r="BU90">
            <v>110.23787961600001</v>
          </cell>
          <cell r="BW90">
            <v>1142.669497802</v>
          </cell>
          <cell r="BX90">
            <v>758.422511194</v>
          </cell>
          <cell r="BZ90">
            <v>12954.786197292002</v>
          </cell>
          <cell r="CA90">
            <v>7567.832055264001</v>
          </cell>
          <cell r="CC90">
            <v>10346.688134277998</v>
          </cell>
          <cell r="CD90">
            <v>4706.652171856001</v>
          </cell>
          <cell r="CF90">
            <v>125.26189291</v>
          </cell>
          <cell r="CG90">
            <v>1149.1526007200002</v>
          </cell>
          <cell r="CI90">
            <v>21.00658921</v>
          </cell>
          <cell r="CJ90">
            <v>8.50004602</v>
          </cell>
          <cell r="CL90">
            <v>12826.326031080007</v>
          </cell>
          <cell r="CM90">
            <v>9163.674117980003</v>
          </cell>
          <cell r="CO90">
            <v>6062.791648740001</v>
          </cell>
          <cell r="CP90">
            <v>3163.30698391</v>
          </cell>
          <cell r="CZ90">
            <v>-0.26974000000000004</v>
          </cell>
        </row>
        <row r="91">
          <cell r="BT91">
            <v>534.5153147479999</v>
          </cell>
          <cell r="BU91">
            <v>276.009299166</v>
          </cell>
          <cell r="BW91">
            <v>1249.5132141319998</v>
          </cell>
          <cell r="BX91">
            <v>1001.8549897440001</v>
          </cell>
          <cell r="BZ91">
            <v>12364.325863231998</v>
          </cell>
          <cell r="CA91">
            <v>6743.842368383999</v>
          </cell>
          <cell r="CC91">
            <v>10221.385977018</v>
          </cell>
          <cell r="CD91">
            <v>5478.560089586001</v>
          </cell>
          <cell r="CF91">
            <v>179.64630443</v>
          </cell>
          <cell r="CG91">
            <v>1044.20817878</v>
          </cell>
          <cell r="CI91">
            <v>247.71166449999998</v>
          </cell>
          <cell r="CJ91">
            <v>8.04044292</v>
          </cell>
          <cell r="CL91">
            <v>12838.599735559996</v>
          </cell>
          <cell r="CM91">
            <v>9230.733196160001</v>
          </cell>
          <cell r="CO91">
            <v>6251.152866712</v>
          </cell>
          <cell r="CP91">
            <v>3362.1283218300005</v>
          </cell>
          <cell r="CZ91">
            <v>-0.44818</v>
          </cell>
        </row>
        <row r="92">
          <cell r="BT92">
            <v>572.159566338</v>
          </cell>
          <cell r="BU92">
            <v>296.63880725600006</v>
          </cell>
          <cell r="BW92">
            <v>1223.136762882</v>
          </cell>
          <cell r="BX92">
            <v>1031.760127464</v>
          </cell>
          <cell r="BZ92">
            <v>12650.442695442001</v>
          </cell>
          <cell r="CA92">
            <v>6049.458319153999</v>
          </cell>
          <cell r="CC92">
            <v>10394.602630207999</v>
          </cell>
          <cell r="CD92">
            <v>5014.705485556001</v>
          </cell>
          <cell r="CF92">
            <v>119.07480432</v>
          </cell>
          <cell r="CG92">
            <v>1192.7535903100002</v>
          </cell>
          <cell r="CI92">
            <v>67.38520609</v>
          </cell>
          <cell r="CJ92">
            <v>265.71120406</v>
          </cell>
          <cell r="CL92">
            <v>13323.58301088</v>
          </cell>
          <cell r="CM92">
            <v>9532.846156070003</v>
          </cell>
          <cell r="CO92">
            <v>7040.25821896</v>
          </cell>
          <cell r="CP92">
            <v>3436.9323101200007</v>
          </cell>
          <cell r="CZ92">
            <v>-1.91859858</v>
          </cell>
        </row>
        <row r="93">
          <cell r="BT93">
            <v>516.7440580479999</v>
          </cell>
          <cell r="BU93">
            <v>136.922287256</v>
          </cell>
          <cell r="BW93">
            <v>1193.363081412</v>
          </cell>
          <cell r="BX93">
            <v>819.0529771240001</v>
          </cell>
          <cell r="BZ93">
            <v>13409.20556179201</v>
          </cell>
          <cell r="CA93">
            <v>7059.091797874001</v>
          </cell>
          <cell r="CC93">
            <v>10711.846754518001</v>
          </cell>
          <cell r="CD93">
            <v>5761.119968076</v>
          </cell>
          <cell r="CF93">
            <v>80.42724850000002</v>
          </cell>
          <cell r="CG93">
            <v>938.02679961</v>
          </cell>
          <cell r="CI93">
            <v>39.136040498599996</v>
          </cell>
          <cell r="CJ93">
            <v>228.48716912999998</v>
          </cell>
          <cell r="CL93">
            <v>13479.951549679998</v>
          </cell>
          <cell r="CM93">
            <v>9822.97298274</v>
          </cell>
          <cell r="CO93">
            <v>6696.8432573400005</v>
          </cell>
          <cell r="CP93">
            <v>3391.2076909</v>
          </cell>
          <cell r="CZ93">
            <v>-1.8937964300000005</v>
          </cell>
        </row>
        <row r="94">
          <cell r="BT94">
            <v>578.999552958</v>
          </cell>
          <cell r="BU94">
            <v>209.77065725600002</v>
          </cell>
          <cell r="BW94">
            <v>1222.432163382</v>
          </cell>
          <cell r="BX94">
            <v>804.8381390440001</v>
          </cell>
          <cell r="BZ94">
            <v>13614.085498472012</v>
          </cell>
          <cell r="CA94">
            <v>6818.016988394</v>
          </cell>
          <cell r="CC94">
            <v>11176.279856438003</v>
          </cell>
          <cell r="CD94">
            <v>5767.265543056001</v>
          </cell>
          <cell r="CF94">
            <v>126.17120366999995</v>
          </cell>
          <cell r="CG94">
            <v>920.2845561</v>
          </cell>
          <cell r="CI94">
            <v>23.815761845399997</v>
          </cell>
          <cell r="CJ94">
            <v>280.45845621760003</v>
          </cell>
          <cell r="CL94">
            <v>13866.530360139997</v>
          </cell>
          <cell r="CM94">
            <v>10050.777864339998</v>
          </cell>
          <cell r="CO94">
            <v>6540.4536758799995</v>
          </cell>
          <cell r="CP94">
            <v>3305.6046981100003</v>
          </cell>
          <cell r="CZ94">
            <v>-1.8695122600000007</v>
          </cell>
        </row>
        <row r="95">
          <cell r="BT95">
            <v>571.434456448</v>
          </cell>
          <cell r="BU95">
            <v>422.53519681600005</v>
          </cell>
          <cell r="BW95">
            <v>1182.0768092619999</v>
          </cell>
          <cell r="BX95">
            <v>931.865980464</v>
          </cell>
          <cell r="BZ95">
            <v>13778.334288932</v>
          </cell>
          <cell r="CA95">
            <v>6911.238307694001</v>
          </cell>
          <cell r="CC95">
            <v>11848.385873738</v>
          </cell>
          <cell r="CD95">
            <v>5234.539857685999</v>
          </cell>
          <cell r="CF95">
            <v>215.83648242</v>
          </cell>
          <cell r="CG95">
            <v>901.4922682</v>
          </cell>
          <cell r="CI95">
            <v>22.253705368299997</v>
          </cell>
          <cell r="CJ95">
            <v>263.16449782</v>
          </cell>
          <cell r="CL95">
            <v>14361.31331109</v>
          </cell>
          <cell r="CM95">
            <v>10083.1117255</v>
          </cell>
          <cell r="CO95">
            <v>6432.222690170001</v>
          </cell>
          <cell r="CP95">
            <v>3526.45570192</v>
          </cell>
          <cell r="CZ95">
            <v>-1.34991858</v>
          </cell>
        </row>
        <row r="96">
          <cell r="BT96">
            <v>577.8095000879998</v>
          </cell>
          <cell r="BU96">
            <v>348.6527026360001</v>
          </cell>
          <cell r="BW96">
            <v>2333.730595112</v>
          </cell>
          <cell r="BX96">
            <v>624.029353924</v>
          </cell>
          <cell r="BZ96">
            <v>13398.152285901999</v>
          </cell>
          <cell r="CA96">
            <v>6294.191720424</v>
          </cell>
          <cell r="CC96">
            <v>11422.187164658</v>
          </cell>
          <cell r="CD96">
            <v>5285.836538025999</v>
          </cell>
          <cell r="CF96">
            <v>138.29543269</v>
          </cell>
          <cell r="CG96">
            <v>1091.0135654999997</v>
          </cell>
          <cell r="CI96">
            <v>24.8454673539</v>
          </cell>
          <cell r="CJ96">
            <v>324.6682829710999</v>
          </cell>
          <cell r="CL96">
            <v>15039.678651080001</v>
          </cell>
          <cell r="CM96">
            <v>10516.239835246</v>
          </cell>
          <cell r="CO96">
            <v>6782.77805037</v>
          </cell>
          <cell r="CP96">
            <v>3575.4478219199996</v>
          </cell>
          <cell r="CZ96">
            <v>-1.32449858</v>
          </cell>
        </row>
        <row r="97">
          <cell r="BT97">
            <v>523.982844938</v>
          </cell>
          <cell r="BU97">
            <v>292.020922794</v>
          </cell>
          <cell r="BW97">
            <v>1185.995171212</v>
          </cell>
          <cell r="BX97">
            <v>928.4410922060001</v>
          </cell>
          <cell r="BZ97">
            <v>15154.624005471996</v>
          </cell>
          <cell r="CA97">
            <v>7030.379223876001</v>
          </cell>
          <cell r="CC97">
            <v>12366.507630248001</v>
          </cell>
          <cell r="CD97">
            <v>6180.331228013999</v>
          </cell>
          <cell r="CF97">
            <v>115.68278663999999</v>
          </cell>
          <cell r="CG97">
            <v>593.18614608</v>
          </cell>
          <cell r="CI97">
            <v>55.52101667390001</v>
          </cell>
          <cell r="CJ97">
            <v>297.29258472110007</v>
          </cell>
          <cell r="CL97">
            <v>15571.857930959994</v>
          </cell>
          <cell r="CM97">
            <v>10438.27513139</v>
          </cell>
          <cell r="CO97">
            <v>7031.857654689999</v>
          </cell>
          <cell r="CP97">
            <v>3626.67008359</v>
          </cell>
          <cell r="CZ97">
            <v>-1.2988385800000002</v>
          </cell>
        </row>
        <row r="98">
          <cell r="BT98">
            <v>441.67085040800004</v>
          </cell>
          <cell r="BU98">
            <v>170.105290944</v>
          </cell>
          <cell r="BW98">
            <v>969.717738392</v>
          </cell>
          <cell r="BX98">
            <v>964.1208488460001</v>
          </cell>
          <cell r="BZ98">
            <v>15054.089208021996</v>
          </cell>
          <cell r="CA98">
            <v>7462.988732256001</v>
          </cell>
          <cell r="CC98">
            <v>12721.424364078002</v>
          </cell>
          <cell r="CD98">
            <v>6545.793498313998</v>
          </cell>
          <cell r="CF98">
            <v>244.99628265</v>
          </cell>
          <cell r="CG98">
            <v>702.24334164</v>
          </cell>
          <cell r="CI98">
            <v>65.39804011609999</v>
          </cell>
          <cell r="CJ98">
            <v>317.28945281650005</v>
          </cell>
          <cell r="CL98">
            <v>15976.96488121</v>
          </cell>
          <cell r="CM98">
            <v>10431.811492140005</v>
          </cell>
          <cell r="CO98">
            <v>7468.604207279998</v>
          </cell>
          <cell r="CP98">
            <v>3475.0884254700004</v>
          </cell>
          <cell r="CZ98">
            <v>-1.2730285799999999</v>
          </cell>
        </row>
        <row r="99">
          <cell r="BT99">
            <v>462.66215225800005</v>
          </cell>
          <cell r="BU99">
            <v>129.297432764</v>
          </cell>
          <cell r="BW99">
            <v>1101.665454242</v>
          </cell>
          <cell r="BX99">
            <v>999.1778439759998</v>
          </cell>
          <cell r="BZ99">
            <v>15553.758353001995</v>
          </cell>
          <cell r="CA99">
            <v>8207.026596885999</v>
          </cell>
          <cell r="CC99">
            <v>12809.592453758</v>
          </cell>
          <cell r="CD99">
            <v>6951.085424514</v>
          </cell>
          <cell r="CF99">
            <v>114.35498276</v>
          </cell>
          <cell r="CG99">
            <v>612.7719150499984</v>
          </cell>
          <cell r="CI99">
            <v>109.21086773149999</v>
          </cell>
          <cell r="CJ99">
            <v>285.82929033</v>
          </cell>
          <cell r="CL99">
            <v>16446.1320198</v>
          </cell>
          <cell r="CM99">
            <v>10668.377484039996</v>
          </cell>
          <cell r="CO99">
            <v>7685.014039539999</v>
          </cell>
          <cell r="CP99">
            <v>3620.20880791</v>
          </cell>
          <cell r="CZ99">
            <v>-1.2467985799999999</v>
          </cell>
        </row>
        <row r="100">
          <cell r="BT100">
            <v>307.56295113800013</v>
          </cell>
          <cell r="BU100">
            <v>187.580814514</v>
          </cell>
          <cell r="BW100">
            <v>953.531279442</v>
          </cell>
          <cell r="BX100">
            <v>970.123944146</v>
          </cell>
          <cell r="BZ100">
            <v>16791.434714122</v>
          </cell>
          <cell r="CA100">
            <v>8374.057305495999</v>
          </cell>
          <cell r="CC100">
            <v>12939.836943887998</v>
          </cell>
          <cell r="CD100">
            <v>7137.020671973999</v>
          </cell>
          <cell r="CF100">
            <v>121.1926246300024</v>
          </cell>
          <cell r="CG100">
            <v>1005.02126789</v>
          </cell>
          <cell r="CI100">
            <v>37.869766430000006</v>
          </cell>
          <cell r="CJ100">
            <v>91.85434813</v>
          </cell>
          <cell r="CL100">
            <v>16929.9126804</v>
          </cell>
          <cell r="CM100">
            <v>10825.844411460013</v>
          </cell>
          <cell r="CO100">
            <v>7584.66007918</v>
          </cell>
          <cell r="CP100">
            <v>3816.05940383</v>
          </cell>
          <cell r="CZ100">
            <v>-1.22187858</v>
          </cell>
        </row>
        <row r="101">
          <cell r="BT101">
            <v>556.503997128</v>
          </cell>
          <cell r="BU101">
            <v>14.514596913999998</v>
          </cell>
          <cell r="BW101">
            <v>1483.497259582</v>
          </cell>
          <cell r="BX101">
            <v>1082.7434550760001</v>
          </cell>
          <cell r="BZ101">
            <v>18931.814236622005</v>
          </cell>
          <cell r="CA101">
            <v>8901.545680465244</v>
          </cell>
          <cell r="CC101">
            <v>13110.366614737999</v>
          </cell>
          <cell r="CD101">
            <v>6713.321628688071</v>
          </cell>
          <cell r="CF101">
            <v>123.47212886</v>
          </cell>
          <cell r="CG101">
            <v>1263.2482407</v>
          </cell>
          <cell r="CI101">
            <v>36.80685193000001</v>
          </cell>
          <cell r="CJ101">
            <v>99.544094185485</v>
          </cell>
          <cell r="CL101">
            <v>17765.343046567195</v>
          </cell>
          <cell r="CM101">
            <v>10798.83020385</v>
          </cell>
          <cell r="CO101">
            <v>7551.40772094</v>
          </cell>
          <cell r="CP101">
            <v>4219.721774626888</v>
          </cell>
          <cell r="CZ101">
            <v>-1.1974185800000001</v>
          </cell>
        </row>
        <row r="102">
          <cell r="BT102">
            <v>452.03381583799995</v>
          </cell>
          <cell r="BU102">
            <v>222.88170927400014</v>
          </cell>
          <cell r="BW102">
            <v>1845.380089012</v>
          </cell>
          <cell r="BX102">
            <v>2023.172362126</v>
          </cell>
          <cell r="BZ102">
            <v>17801.607896261998</v>
          </cell>
          <cell r="CA102">
            <v>8584.451568051394</v>
          </cell>
          <cell r="CC102">
            <v>14224.7795484832</v>
          </cell>
          <cell r="CD102">
            <v>5856.986500674</v>
          </cell>
          <cell r="CF102">
            <v>405.03809507000005</v>
          </cell>
          <cell r="CG102">
            <v>1433.6694249500001</v>
          </cell>
          <cell r="CI102">
            <v>83.9183402252</v>
          </cell>
          <cell r="CJ102">
            <v>97.15205103</v>
          </cell>
          <cell r="CL102">
            <v>18343.128939249997</v>
          </cell>
          <cell r="CM102">
            <v>11016.330671750002</v>
          </cell>
          <cell r="CO102">
            <v>7850.81236294</v>
          </cell>
          <cell r="CP102">
            <v>4371.605386310001</v>
          </cell>
          <cell r="CZ102">
            <v>0.05007</v>
          </cell>
        </row>
        <row r="103">
          <cell r="BT103">
            <v>641.0519395680001</v>
          </cell>
          <cell r="BU103">
            <v>387.66022229400005</v>
          </cell>
          <cell r="BW103">
            <v>1709.7284858219998</v>
          </cell>
          <cell r="BX103">
            <v>1447.4424583159998</v>
          </cell>
          <cell r="BZ103">
            <v>17043.728478451998</v>
          </cell>
          <cell r="CA103">
            <v>8608.881503456001</v>
          </cell>
          <cell r="CC103">
            <v>13506.652541756299</v>
          </cell>
          <cell r="CD103">
            <v>6747.7558384957</v>
          </cell>
          <cell r="CF103">
            <v>230.00852137000004</v>
          </cell>
          <cell r="CG103">
            <v>1520.84624298</v>
          </cell>
          <cell r="CI103">
            <v>112.06768976</v>
          </cell>
          <cell r="CJ103">
            <v>105.71881738949999</v>
          </cell>
          <cell r="CL103">
            <v>18307.959843000008</v>
          </cell>
          <cell r="CM103">
            <v>11145.331847739999</v>
          </cell>
          <cell r="CO103">
            <v>8144.890081580001</v>
          </cell>
          <cell r="CP103">
            <v>4338.592654520001</v>
          </cell>
          <cell r="CZ103">
            <v>0.05002</v>
          </cell>
        </row>
        <row r="104">
          <cell r="BT104">
            <v>568.203123438</v>
          </cell>
          <cell r="BU104">
            <v>162.41645657400002</v>
          </cell>
          <cell r="BW104">
            <v>1313.518435232</v>
          </cell>
          <cell r="BX104">
            <v>350.09803981600015</v>
          </cell>
          <cell r="BZ104">
            <v>16296.739562711999</v>
          </cell>
          <cell r="CA104">
            <v>9184.416005266</v>
          </cell>
          <cell r="CC104">
            <v>14509.500228347999</v>
          </cell>
          <cell r="CD104">
            <v>7638.706866403999</v>
          </cell>
          <cell r="CF104">
            <v>232.72119250999998</v>
          </cell>
          <cell r="CG104">
            <v>1921.34485187</v>
          </cell>
          <cell r="CI104">
            <v>146.79269320610004</v>
          </cell>
          <cell r="CJ104">
            <v>124.73924321</v>
          </cell>
          <cell r="CL104">
            <v>18147.61562845001</v>
          </cell>
          <cell r="CM104">
            <v>11557.348336320005</v>
          </cell>
          <cell r="CO104">
            <v>8453.959856880001</v>
          </cell>
          <cell r="CP104">
            <v>4450.110969260002</v>
          </cell>
          <cell r="CZ104">
            <v>0.05094</v>
          </cell>
        </row>
        <row r="105">
          <cell r="BT105">
            <v>717.4710080079999</v>
          </cell>
          <cell r="BU105">
            <v>314.28868340400004</v>
          </cell>
          <cell r="BW105">
            <v>1775.540049162</v>
          </cell>
          <cell r="BX105">
            <v>1566.9666890859999</v>
          </cell>
          <cell r="BZ105">
            <v>15731.780245621998</v>
          </cell>
          <cell r="CA105">
            <v>9514.373615276003</v>
          </cell>
          <cell r="CC105">
            <v>16857.901057888</v>
          </cell>
          <cell r="CD105">
            <v>7784.567141224001</v>
          </cell>
          <cell r="CF105">
            <v>293.2966003</v>
          </cell>
          <cell r="CG105">
            <v>2344.62600225</v>
          </cell>
          <cell r="CI105">
            <v>141.81767868999998</v>
          </cell>
          <cell r="CJ105">
            <v>174.37710959</v>
          </cell>
          <cell r="CL105">
            <v>18396.293741049998</v>
          </cell>
          <cell r="CM105">
            <v>11814.74688696</v>
          </cell>
          <cell r="CO105">
            <v>8585.98945032</v>
          </cell>
          <cell r="CP105">
            <v>5427.73159856</v>
          </cell>
          <cell r="CZ105">
            <v>0.054759999999999996</v>
          </cell>
        </row>
        <row r="106">
          <cell r="BT106">
            <v>835.405025868</v>
          </cell>
          <cell r="BU106">
            <v>357.94002527400005</v>
          </cell>
          <cell r="BW106">
            <v>1653.0073136019998</v>
          </cell>
          <cell r="BX106">
            <v>1802.656915426</v>
          </cell>
          <cell r="BZ106">
            <v>16327.951129142</v>
          </cell>
          <cell r="CA106">
            <v>9069.814747186001</v>
          </cell>
          <cell r="CC106">
            <v>14805.811757108002</v>
          </cell>
          <cell r="CD106">
            <v>8244.402694344</v>
          </cell>
          <cell r="CF106">
            <v>265.40954746000006</v>
          </cell>
          <cell r="CG106">
            <v>3301.1538122699994</v>
          </cell>
          <cell r="CI106">
            <v>184.91855843000002</v>
          </cell>
          <cell r="CJ106">
            <v>155.30028349999998</v>
          </cell>
          <cell r="CL106">
            <v>18118.31749782</v>
          </cell>
          <cell r="CM106">
            <v>11280.996124939998</v>
          </cell>
          <cell r="CO106">
            <v>9592.431807599998</v>
          </cell>
          <cell r="CP106">
            <v>4727.86719864</v>
          </cell>
          <cell r="CZ106">
            <v>0.05366</v>
          </cell>
        </row>
        <row r="107">
          <cell r="BT107">
            <v>1150.846893458</v>
          </cell>
          <cell r="BU107">
            <v>804.650139114</v>
          </cell>
          <cell r="BW107">
            <v>2073.6882471320005</v>
          </cell>
          <cell r="BX107">
            <v>2485.105240216</v>
          </cell>
          <cell r="BZ107">
            <v>16298.128669741996</v>
          </cell>
          <cell r="CA107">
            <v>7936.468417335998</v>
          </cell>
          <cell r="CC107">
            <v>14645.067104198</v>
          </cell>
          <cell r="CD107">
            <v>7589.764923914</v>
          </cell>
          <cell r="CF107">
            <v>391.40140143</v>
          </cell>
          <cell r="CG107">
            <v>3115.6953007110005</v>
          </cell>
          <cell r="CI107">
            <v>168.49076620000002</v>
          </cell>
          <cell r="CJ107">
            <v>253.29148318</v>
          </cell>
          <cell r="CL107">
            <v>18834.790172340003</v>
          </cell>
          <cell r="CM107">
            <v>12501.360934190001</v>
          </cell>
          <cell r="CO107">
            <v>9801.83535018</v>
          </cell>
          <cell r="CP107">
            <v>5071.573938550001</v>
          </cell>
          <cell r="CZ107">
            <v>0.0549</v>
          </cell>
        </row>
        <row r="108">
          <cell r="BT108">
            <v>1156.997020258</v>
          </cell>
          <cell r="BU108">
            <v>861.1254583640001</v>
          </cell>
          <cell r="BW108">
            <v>2356.505683442</v>
          </cell>
          <cell r="BX108">
            <v>2673.1217610159997</v>
          </cell>
          <cell r="BZ108">
            <v>15717.616684402</v>
          </cell>
          <cell r="CA108">
            <v>6957.199543696005</v>
          </cell>
          <cell r="CC108">
            <v>15577.947396588002</v>
          </cell>
          <cell r="CD108">
            <v>8120.225606254001</v>
          </cell>
          <cell r="CF108">
            <v>292.69397680000003</v>
          </cell>
          <cell r="CG108">
            <v>3629.764103</v>
          </cell>
          <cell r="CI108">
            <v>172.35711932</v>
          </cell>
          <cell r="CJ108">
            <v>150.2735146</v>
          </cell>
          <cell r="CL108">
            <v>19441.086958729997</v>
          </cell>
          <cell r="CM108">
            <v>13434.845648449998</v>
          </cell>
          <cell r="CO108">
            <v>10410.40721722</v>
          </cell>
          <cell r="CP108">
            <v>5554.739670390001</v>
          </cell>
          <cell r="CZ108">
            <v>0.05677</v>
          </cell>
        </row>
        <row r="109">
          <cell r="BT109">
            <v>1347.774804428</v>
          </cell>
          <cell r="BU109">
            <v>828.015273544</v>
          </cell>
          <cell r="BW109">
            <v>2814.8025861120004</v>
          </cell>
          <cell r="BX109">
            <v>2572.530418926</v>
          </cell>
          <cell r="BZ109">
            <v>15582.744408201996</v>
          </cell>
          <cell r="CA109">
            <v>6530.969606105995</v>
          </cell>
          <cell r="CC109">
            <v>17241.807713598</v>
          </cell>
          <cell r="CD109">
            <v>7851.500011538001</v>
          </cell>
          <cell r="CF109">
            <v>338.00096294</v>
          </cell>
          <cell r="CG109">
            <v>4043.2734828</v>
          </cell>
          <cell r="CI109">
            <v>248.791319558</v>
          </cell>
          <cell r="CJ109">
            <v>280.70838739000004</v>
          </cell>
          <cell r="CL109">
            <v>19966.04844745</v>
          </cell>
          <cell r="CM109">
            <v>13767.522356700003</v>
          </cell>
          <cell r="CO109">
            <v>10303.757841653298</v>
          </cell>
          <cell r="CP109">
            <v>5880.104370178102</v>
          </cell>
          <cell r="CZ109">
            <v>0.0569</v>
          </cell>
        </row>
        <row r="110">
          <cell r="BT110">
            <v>1525.351684888</v>
          </cell>
          <cell r="BU110">
            <v>824.8100647339999</v>
          </cell>
          <cell r="BW110">
            <v>3172.9513812820005</v>
          </cell>
          <cell r="BX110">
            <v>2603.049335376</v>
          </cell>
          <cell r="BZ110">
            <v>16354.458659922004</v>
          </cell>
          <cell r="CA110">
            <v>5479.6067723460055</v>
          </cell>
          <cell r="CC110">
            <v>18315.674519918004</v>
          </cell>
          <cell r="CD110">
            <v>7610.215207480001</v>
          </cell>
          <cell r="CF110">
            <v>390.26165817000003</v>
          </cell>
          <cell r="CG110">
            <v>3652.57601256</v>
          </cell>
          <cell r="CI110">
            <v>242.16747034690002</v>
          </cell>
          <cell r="CJ110">
            <v>294.97872024</v>
          </cell>
          <cell r="CL110">
            <v>20339.4376681</v>
          </cell>
          <cell r="CM110">
            <v>13908.1072152</v>
          </cell>
          <cell r="CO110">
            <v>10562.897292462301</v>
          </cell>
          <cell r="CP110">
            <v>5617.0821063473</v>
          </cell>
          <cell r="CZ110">
            <v>0.05602</v>
          </cell>
        </row>
        <row r="111">
          <cell r="BT111">
            <v>1115.482441848</v>
          </cell>
          <cell r="BU111">
            <v>1026.926119124</v>
          </cell>
          <cell r="BW111">
            <v>3263.6224430620005</v>
          </cell>
          <cell r="BX111">
            <v>2816.3078916859995</v>
          </cell>
          <cell r="BZ111">
            <v>16841.904799132004</v>
          </cell>
          <cell r="CA111">
            <v>5776.329703086001</v>
          </cell>
          <cell r="CC111">
            <v>18200.670961698004</v>
          </cell>
          <cell r="CD111">
            <v>7269.4097683606</v>
          </cell>
          <cell r="CF111">
            <v>444.0021367499999</v>
          </cell>
          <cell r="CG111">
            <v>2961.184186126673</v>
          </cell>
          <cell r="CI111">
            <v>208.59939511020005</v>
          </cell>
          <cell r="CJ111">
            <v>349.36038</v>
          </cell>
          <cell r="CL111">
            <v>20791.47258929</v>
          </cell>
          <cell r="CM111">
            <v>14318.104268809995</v>
          </cell>
          <cell r="CO111">
            <v>10431.191136047502</v>
          </cell>
          <cell r="CP111">
            <v>5344.036639382799</v>
          </cell>
          <cell r="CZ111">
            <v>0.055689999999999996</v>
          </cell>
        </row>
        <row r="112">
          <cell r="BT112">
            <v>1505.9682391079998</v>
          </cell>
          <cell r="BU112">
            <v>842.240035064</v>
          </cell>
          <cell r="BW112">
            <v>2952.1882886220005</v>
          </cell>
          <cell r="BX112">
            <v>2542.4218772759996</v>
          </cell>
          <cell r="BZ112">
            <v>16512.159597111997</v>
          </cell>
          <cell r="CA112">
            <v>6081.508939390528</v>
          </cell>
          <cell r="CC112">
            <v>17791.106409938002</v>
          </cell>
          <cell r="CD112">
            <v>6935.620900806199</v>
          </cell>
          <cell r="CF112">
            <v>385.83195478000005</v>
          </cell>
          <cell r="CG112">
            <v>2989.75556872</v>
          </cell>
          <cell r="CI112">
            <v>234.28272058479996</v>
          </cell>
          <cell r="CJ112">
            <v>328.70078</v>
          </cell>
          <cell r="CL112">
            <v>20909.395967320004</v>
          </cell>
          <cell r="CM112">
            <v>15022.4402629</v>
          </cell>
          <cell r="CO112">
            <v>10542.434453490798</v>
          </cell>
          <cell r="CP112">
            <v>5198.5849912628</v>
          </cell>
          <cell r="CZ112">
            <v>0.05525</v>
          </cell>
        </row>
        <row r="113">
          <cell r="BT113">
            <v>3257.966573778</v>
          </cell>
          <cell r="BU113">
            <v>818.5881841639998</v>
          </cell>
          <cell r="BW113">
            <v>2887.668262542001</v>
          </cell>
          <cell r="BX113">
            <v>2611.2405585159995</v>
          </cell>
          <cell r="BZ113">
            <v>17445.131762591995</v>
          </cell>
          <cell r="CA113">
            <v>6825.074850138804</v>
          </cell>
          <cell r="CC113">
            <v>17431.254684178</v>
          </cell>
          <cell r="CD113">
            <v>7612.323816219201</v>
          </cell>
          <cell r="CF113">
            <v>229.39946378000002</v>
          </cell>
          <cell r="CG113">
            <v>2905.4534233400004</v>
          </cell>
          <cell r="CI113">
            <v>274.0851306429</v>
          </cell>
          <cell r="CJ113">
            <v>331.11124</v>
          </cell>
          <cell r="CL113">
            <v>21098.1271949</v>
          </cell>
          <cell r="CM113">
            <v>15941.605582269996</v>
          </cell>
          <cell r="CO113">
            <v>9779.932687313498</v>
          </cell>
          <cell r="CP113">
            <v>5142.8692719735</v>
          </cell>
          <cell r="CZ113">
            <v>0</v>
          </cell>
        </row>
        <row r="114">
          <cell r="BT114">
            <v>3070.7837389579995</v>
          </cell>
          <cell r="BU114">
            <v>799.341805534</v>
          </cell>
          <cell r="BW114">
            <v>2755.093101592</v>
          </cell>
          <cell r="BX114">
            <v>2667.3339288059997</v>
          </cell>
          <cell r="BZ114">
            <v>18714.945643541996</v>
          </cell>
          <cell r="CA114">
            <v>6641.90648880599</v>
          </cell>
          <cell r="CC114">
            <v>19233.270386628003</v>
          </cell>
          <cell r="CD114">
            <v>6914.349048499001</v>
          </cell>
          <cell r="CF114">
            <v>394.49544992999995</v>
          </cell>
          <cell r="CG114">
            <v>3028.2885772600002</v>
          </cell>
          <cell r="CI114">
            <v>324.55303215</v>
          </cell>
          <cell r="CJ114">
            <v>307.50422119</v>
          </cell>
          <cell r="CL114">
            <v>21356.284318209993</v>
          </cell>
          <cell r="CM114">
            <v>15865.8495528728</v>
          </cell>
          <cell r="CO114">
            <v>10221.844305069999</v>
          </cell>
          <cell r="CP114">
            <v>4640.378755471301</v>
          </cell>
          <cell r="CZ114">
            <v>0</v>
          </cell>
        </row>
        <row r="115">
          <cell r="BT115">
            <v>3140.7615263280004</v>
          </cell>
          <cell r="BU115">
            <v>596.077944824</v>
          </cell>
          <cell r="BW115">
            <v>2318.5228760520004</v>
          </cell>
          <cell r="BX115">
            <v>2550.433578676</v>
          </cell>
          <cell r="BZ115">
            <v>19899.283849962</v>
          </cell>
          <cell r="CA115">
            <v>5258.495473446</v>
          </cell>
          <cell r="CC115">
            <v>18606.902345617993</v>
          </cell>
          <cell r="CD115">
            <v>7629.4508604322</v>
          </cell>
          <cell r="CF115">
            <v>434.43320910999995</v>
          </cell>
          <cell r="CG115">
            <v>3389.68570468</v>
          </cell>
          <cell r="CI115">
            <v>568.17391435</v>
          </cell>
          <cell r="CJ115">
            <v>302.5424888</v>
          </cell>
          <cell r="CL115">
            <v>21002.631472620007</v>
          </cell>
          <cell r="CM115">
            <v>16127.314321490003</v>
          </cell>
          <cell r="CO115">
            <v>10059.54847817</v>
          </cell>
          <cell r="CP115">
            <v>4399.6812859746005</v>
          </cell>
          <cell r="CZ115">
            <v>0</v>
          </cell>
        </row>
        <row r="116">
          <cell r="BT116">
            <v>3024.754888958</v>
          </cell>
          <cell r="BU116">
            <v>700.084320524</v>
          </cell>
          <cell r="BW116">
            <v>2828.5846979020002</v>
          </cell>
          <cell r="BX116">
            <v>2425.667652186</v>
          </cell>
          <cell r="BZ116">
            <v>17884.288333362005</v>
          </cell>
          <cell r="CA116">
            <v>6081.162175666001</v>
          </cell>
          <cell r="CC116">
            <v>18880.540140288005</v>
          </cell>
          <cell r="CD116">
            <v>6114.9927770625</v>
          </cell>
          <cell r="CF116">
            <v>450.94143848000004</v>
          </cell>
          <cell r="CG116">
            <v>3900.72919983</v>
          </cell>
          <cell r="CI116">
            <v>270.24918940850006</v>
          </cell>
          <cell r="CJ116">
            <v>303.76079509000004</v>
          </cell>
          <cell r="CL116">
            <v>20485.13079073</v>
          </cell>
          <cell r="CM116">
            <v>16710.96584639</v>
          </cell>
          <cell r="CO116">
            <v>9638.155681876502</v>
          </cell>
          <cell r="CP116">
            <v>4701.618882475</v>
          </cell>
          <cell r="CZ116">
            <v>0</v>
          </cell>
        </row>
        <row r="117">
          <cell r="BT117">
            <v>2892.0687357479997</v>
          </cell>
          <cell r="BU117">
            <v>686.862553204</v>
          </cell>
          <cell r="BW117">
            <v>2311.1581133020004</v>
          </cell>
          <cell r="BX117">
            <v>2643.4066705859996</v>
          </cell>
          <cell r="BZ117">
            <v>18508.368232102002</v>
          </cell>
          <cell r="CA117">
            <v>6197.763070966</v>
          </cell>
          <cell r="CC117">
            <v>19197.810915418</v>
          </cell>
          <cell r="CD117">
            <v>5832.102022093599</v>
          </cell>
          <cell r="CF117">
            <v>373.69544565</v>
          </cell>
          <cell r="CG117">
            <v>3625.9219330099995</v>
          </cell>
          <cell r="CI117">
            <v>308.25094589899993</v>
          </cell>
          <cell r="CJ117">
            <v>302.25412049999994</v>
          </cell>
          <cell r="CL117">
            <v>20425.300011089996</v>
          </cell>
          <cell r="CM117">
            <v>17352.052964749997</v>
          </cell>
          <cell r="CO117">
            <v>9768.665309671898</v>
          </cell>
          <cell r="CP117">
            <v>4740.772621926802</v>
          </cell>
          <cell r="CZ117">
            <v>0</v>
          </cell>
        </row>
        <row r="118">
          <cell r="BT118">
            <v>2975.6796884980004</v>
          </cell>
          <cell r="BU118">
            <v>790.543046064</v>
          </cell>
          <cell r="BW118">
            <v>2197.587996382</v>
          </cell>
          <cell r="BX118">
            <v>2591.0616662459993</v>
          </cell>
          <cell r="BZ118">
            <v>19388.773173092006</v>
          </cell>
          <cell r="CA118">
            <v>6522.114765806003</v>
          </cell>
          <cell r="CC118">
            <v>17525.835590788</v>
          </cell>
          <cell r="CD118">
            <v>5122.6697674646</v>
          </cell>
          <cell r="CF118">
            <v>325.06705304</v>
          </cell>
          <cell r="CG118">
            <v>3095.8570685</v>
          </cell>
          <cell r="CI118">
            <v>214.38326987110008</v>
          </cell>
          <cell r="CJ118">
            <v>325.2657107400001</v>
          </cell>
          <cell r="CL118">
            <v>20529.639604070002</v>
          </cell>
          <cell r="CM118">
            <v>17806.196794209995</v>
          </cell>
          <cell r="CO118">
            <v>9242.242886953703</v>
          </cell>
          <cell r="CP118">
            <v>4522.819480655999</v>
          </cell>
          <cell r="CZ118">
            <v>0</v>
          </cell>
        </row>
        <row r="119">
          <cell r="BT119">
            <v>2321.250549938</v>
          </cell>
          <cell r="BU119">
            <v>1036.285921944</v>
          </cell>
          <cell r="BW119">
            <v>2299.9998031920004</v>
          </cell>
          <cell r="BX119">
            <v>2010.791041676</v>
          </cell>
          <cell r="BZ119">
            <v>20365.385391883494</v>
          </cell>
          <cell r="CA119">
            <v>6491.194170605995</v>
          </cell>
          <cell r="CC119">
            <v>16471.660933458</v>
          </cell>
          <cell r="CD119">
            <v>4521.356464403801</v>
          </cell>
          <cell r="CF119">
            <v>292.43857834000005</v>
          </cell>
          <cell r="CG119">
            <v>3360.53572208</v>
          </cell>
          <cell r="CI119">
            <v>221.92389475</v>
          </cell>
          <cell r="CJ119">
            <v>292.8553701899999</v>
          </cell>
          <cell r="CL119">
            <v>21116.8739290089</v>
          </cell>
          <cell r="CM119">
            <v>18314.805957201097</v>
          </cell>
          <cell r="CO119">
            <v>8921.4504620558</v>
          </cell>
          <cell r="CP119">
            <v>4281.30330779</v>
          </cell>
          <cell r="CZ119">
            <v>0</v>
          </cell>
        </row>
        <row r="120">
          <cell r="BT120">
            <v>2684.424723818</v>
          </cell>
          <cell r="BU120">
            <v>991.932090824</v>
          </cell>
          <cell r="BW120">
            <v>1703.844082802</v>
          </cell>
          <cell r="BX120">
            <v>2205.5627134959996</v>
          </cell>
          <cell r="BZ120">
            <v>19981.075868992008</v>
          </cell>
          <cell r="CA120">
            <v>6887.792485486004</v>
          </cell>
          <cell r="CC120">
            <v>17540.311676778</v>
          </cell>
          <cell r="CD120">
            <v>2925.306074376601</v>
          </cell>
          <cell r="CF120">
            <v>278.64084901</v>
          </cell>
          <cell r="CG120">
            <v>3205.673162270001</v>
          </cell>
          <cell r="CI120">
            <v>310.09768023249995</v>
          </cell>
          <cell r="CJ120">
            <v>273.05740925000003</v>
          </cell>
          <cell r="CL120">
            <v>21657.675059090005</v>
          </cell>
          <cell r="CM120">
            <v>18876.47837695</v>
          </cell>
          <cell r="CO120">
            <v>8346.8723365692</v>
          </cell>
          <cell r="CP120">
            <v>4082.3075356163004</v>
          </cell>
          <cell r="CZ120">
            <v>0</v>
          </cell>
        </row>
        <row r="121">
          <cell r="BT121">
            <v>2599.0133496979997</v>
          </cell>
          <cell r="BU121">
            <v>989.9826261040001</v>
          </cell>
          <cell r="BW121">
            <v>1566.253259832</v>
          </cell>
          <cell r="BX121">
            <v>2192.6074134759997</v>
          </cell>
          <cell r="BZ121">
            <v>21500.133207782</v>
          </cell>
          <cell r="CA121">
            <v>6285.9770764429995</v>
          </cell>
          <cell r="CC121">
            <v>17956.951910408003</v>
          </cell>
          <cell r="CD121">
            <v>3725.9886227368006</v>
          </cell>
          <cell r="CF121">
            <v>286.21203905000004</v>
          </cell>
          <cell r="CG121">
            <v>3575.3215411</v>
          </cell>
          <cell r="CI121">
            <v>241.72272661699998</v>
          </cell>
          <cell r="CJ121">
            <v>451.03108008000004</v>
          </cell>
          <cell r="CL121">
            <v>22162.442510679994</v>
          </cell>
          <cell r="CM121">
            <v>19313.019659849997</v>
          </cell>
          <cell r="CO121">
            <v>8345.5446919044</v>
          </cell>
          <cell r="CP121">
            <v>4024.439121045601</v>
          </cell>
          <cell r="CZ121">
            <v>0</v>
          </cell>
        </row>
        <row r="122">
          <cell r="BT122">
            <v>2701.6689579579993</v>
          </cell>
          <cell r="BU122">
            <v>815.8805761039998</v>
          </cell>
          <cell r="BW122">
            <v>1399.9241929119999</v>
          </cell>
          <cell r="BX122">
            <v>2123.0954613559998</v>
          </cell>
          <cell r="BZ122">
            <v>21035.983930251994</v>
          </cell>
          <cell r="CA122">
            <v>7136.058103822997</v>
          </cell>
          <cell r="CC122">
            <v>16444.530387318</v>
          </cell>
          <cell r="CD122">
            <v>4193.4180977682</v>
          </cell>
          <cell r="CF122">
            <v>302.23277437</v>
          </cell>
          <cell r="CG122">
            <v>3560.45032051</v>
          </cell>
          <cell r="CI122">
            <v>168.33312526369997</v>
          </cell>
          <cell r="CJ122">
            <v>435.76722029999996</v>
          </cell>
          <cell r="CL122">
            <v>22228.382845120002</v>
          </cell>
          <cell r="CM122">
            <v>20189.58160909</v>
          </cell>
          <cell r="CO122">
            <v>8005.104623925198</v>
          </cell>
          <cell r="CP122">
            <v>4161.953522313401</v>
          </cell>
          <cell r="CZ122">
            <v>0</v>
          </cell>
        </row>
        <row r="123">
          <cell r="BT123">
            <v>2543.8869042079996</v>
          </cell>
          <cell r="BU123">
            <v>818.8926427140001</v>
          </cell>
          <cell r="BW123">
            <v>1716.2798021319995</v>
          </cell>
          <cell r="BX123">
            <v>2178.1657547259997</v>
          </cell>
          <cell r="BZ123">
            <v>21610.246388262003</v>
          </cell>
          <cell r="CA123">
            <v>7276.06655941691</v>
          </cell>
          <cell r="CC123">
            <v>17773.909243964947</v>
          </cell>
          <cell r="CD123">
            <v>3408.0381005993786</v>
          </cell>
          <cell r="CF123">
            <v>313.75602317999994</v>
          </cell>
          <cell r="CG123">
            <v>3124.6548333400006</v>
          </cell>
          <cell r="CI123">
            <v>249.63551955</v>
          </cell>
          <cell r="CJ123">
            <v>412.2976582</v>
          </cell>
          <cell r="CL123">
            <v>22481.496156769997</v>
          </cell>
          <cell r="CM123">
            <v>20384.681548540004</v>
          </cell>
          <cell r="CO123">
            <v>8011.40658039</v>
          </cell>
          <cell r="CP123">
            <v>3975.9618488418528</v>
          </cell>
          <cell r="CZ123">
            <v>0</v>
          </cell>
        </row>
        <row r="124">
          <cell r="BT124">
            <v>2897.756810808</v>
          </cell>
          <cell r="BU124">
            <v>819.089970964</v>
          </cell>
          <cell r="BW124">
            <v>1609.8563098419997</v>
          </cell>
          <cell r="BX124">
            <v>2191.1606202159996</v>
          </cell>
          <cell r="BZ124">
            <v>23288.25171055132</v>
          </cell>
          <cell r="CA124">
            <v>8053.762807802998</v>
          </cell>
          <cell r="CC124">
            <v>16356.731517418</v>
          </cell>
          <cell r="CD124">
            <v>4121.9995577186</v>
          </cell>
          <cell r="CF124">
            <v>358.17329016</v>
          </cell>
          <cell r="CG124">
            <v>3002.75457698</v>
          </cell>
          <cell r="CI124">
            <v>660.435795672</v>
          </cell>
          <cell r="CJ124">
            <v>364.39475332999996</v>
          </cell>
          <cell r="CL124">
            <v>22681.737121990005</v>
          </cell>
          <cell r="CM124">
            <v>21501.751268080006</v>
          </cell>
          <cell r="CO124">
            <v>8151.923991405801</v>
          </cell>
          <cell r="CP124">
            <v>3833.2104428903995</v>
          </cell>
          <cell r="CZ124">
            <v>0</v>
          </cell>
        </row>
        <row r="125">
          <cell r="BT125">
            <v>3334.040865018</v>
          </cell>
          <cell r="BU125">
            <v>1052.3227637740001</v>
          </cell>
          <cell r="BW125">
            <v>1782.209081852</v>
          </cell>
          <cell r="BX125">
            <v>2388.746632306</v>
          </cell>
          <cell r="BZ125">
            <v>23746.490225172005</v>
          </cell>
          <cell r="CA125">
            <v>9667.921788275997</v>
          </cell>
          <cell r="CC125">
            <v>17639.6473195635</v>
          </cell>
          <cell r="CD125">
            <v>3418.5309771386846</v>
          </cell>
          <cell r="CF125">
            <v>525.44625308</v>
          </cell>
          <cell r="CG125">
            <v>3522.17403484</v>
          </cell>
          <cell r="CI125">
            <v>199.92183261999998</v>
          </cell>
          <cell r="CJ125">
            <v>316.52972005</v>
          </cell>
          <cell r="CL125">
            <v>22777.70749348</v>
          </cell>
          <cell r="CM125">
            <v>21977.734766129994</v>
          </cell>
          <cell r="CO125">
            <v>8378.7073378017</v>
          </cell>
          <cell r="CP125">
            <v>3869.630710515448</v>
          </cell>
          <cell r="CZ125">
            <v>0</v>
          </cell>
        </row>
        <row r="126">
          <cell r="BT126">
            <v>2958.9567901180008</v>
          </cell>
          <cell r="BU126">
            <v>1246.2060217639998</v>
          </cell>
          <cell r="BW126">
            <v>2105.720748032</v>
          </cell>
          <cell r="BX126">
            <v>2099.239442776</v>
          </cell>
          <cell r="BZ126">
            <v>24832.481680901998</v>
          </cell>
          <cell r="CA126">
            <v>8985.921592423</v>
          </cell>
          <cell r="CC126">
            <v>17224.579735229898</v>
          </cell>
          <cell r="CD126">
            <v>3281.6878354140003</v>
          </cell>
          <cell r="CF126">
            <v>446.469902421</v>
          </cell>
          <cell r="CG126">
            <v>3193.96403667</v>
          </cell>
          <cell r="CI126">
            <v>246.06519056</v>
          </cell>
          <cell r="CJ126">
            <v>338.16037826</v>
          </cell>
          <cell r="CL126">
            <v>23380.004294779985</v>
          </cell>
          <cell r="CM126">
            <v>22653.717053579996</v>
          </cell>
          <cell r="CO126">
            <v>8402.923898690002</v>
          </cell>
          <cell r="CP126">
            <v>3912.7573813599993</v>
          </cell>
          <cell r="CZ126">
            <v>0</v>
          </cell>
        </row>
        <row r="127">
          <cell r="BT127">
            <v>2630.3018115480004</v>
          </cell>
          <cell r="BU127">
            <v>1251.0372646139997</v>
          </cell>
          <cell r="BW127">
            <v>2003.872226812</v>
          </cell>
          <cell r="BX127">
            <v>2400.817492976</v>
          </cell>
          <cell r="BZ127">
            <v>24541.847789681997</v>
          </cell>
          <cell r="CA127">
            <v>9599.467100025</v>
          </cell>
          <cell r="CC127">
            <v>16164.185042648</v>
          </cell>
          <cell r="CD127">
            <v>3757.9366778239996</v>
          </cell>
          <cell r="CF127">
            <v>493.09053092999994</v>
          </cell>
          <cell r="CG127">
            <v>2834.4884638400003</v>
          </cell>
          <cell r="CI127">
            <v>314.73342833999993</v>
          </cell>
          <cell r="CJ127">
            <v>412.43174879</v>
          </cell>
          <cell r="CL127">
            <v>23869.770033340003</v>
          </cell>
          <cell r="CM127">
            <v>22661.053139329008</v>
          </cell>
          <cell r="CO127">
            <v>9179.471920890004</v>
          </cell>
          <cell r="CP127">
            <v>3933.787941140001</v>
          </cell>
          <cell r="CZ127">
            <v>0</v>
          </cell>
        </row>
        <row r="128">
          <cell r="BT128">
            <v>2218.1980736179994</v>
          </cell>
          <cell r="BU128">
            <v>1256.532525324</v>
          </cell>
          <cell r="BW128">
            <v>2942.1412136320005</v>
          </cell>
          <cell r="BX128">
            <v>2495.778998016</v>
          </cell>
          <cell r="BZ128">
            <v>23192.103213922</v>
          </cell>
          <cell r="CA128">
            <v>9030.587725877207</v>
          </cell>
          <cell r="CC128">
            <v>16546.184081158</v>
          </cell>
          <cell r="CD128">
            <v>3777.364515654</v>
          </cell>
          <cell r="CF128">
            <v>350.78688141000003</v>
          </cell>
          <cell r="CG128">
            <v>3373.2365764</v>
          </cell>
          <cell r="CI128">
            <v>293.34791078</v>
          </cell>
          <cell r="CJ128">
            <v>408.18268448</v>
          </cell>
          <cell r="CL128">
            <v>23888.23445572003</v>
          </cell>
          <cell r="CM128">
            <v>23343.53751416076</v>
          </cell>
          <cell r="CO128">
            <v>9025.091193549997</v>
          </cell>
          <cell r="CP128">
            <v>3961.598990209999</v>
          </cell>
          <cell r="CZ128">
            <v>0</v>
          </cell>
        </row>
        <row r="129">
          <cell r="BT129">
            <v>3160.9879110280003</v>
          </cell>
          <cell r="BU129">
            <v>1322.926497534</v>
          </cell>
          <cell r="BW129">
            <v>2532.2100595720003</v>
          </cell>
          <cell r="BX129">
            <v>2182.631688566</v>
          </cell>
          <cell r="BZ129">
            <v>22784.962345112</v>
          </cell>
          <cell r="CA129">
            <v>10500.387268008</v>
          </cell>
          <cell r="CC129">
            <v>16607.065086948</v>
          </cell>
          <cell r="CD129">
            <v>4605.671670414639</v>
          </cell>
          <cell r="CF129">
            <v>401.2096545499998</v>
          </cell>
          <cell r="CG129">
            <v>3764.8965311700003</v>
          </cell>
          <cell r="CI129">
            <v>309.41524538999994</v>
          </cell>
          <cell r="CJ129">
            <v>408.61969267935996</v>
          </cell>
          <cell r="CL129">
            <v>24144.07479647999</v>
          </cell>
          <cell r="CM129">
            <v>23682.84061346002</v>
          </cell>
          <cell r="CO129">
            <v>8451.92128292</v>
          </cell>
          <cell r="CP129">
            <v>3896.17392723</v>
          </cell>
          <cell r="CZ129">
            <v>0</v>
          </cell>
        </row>
        <row r="130">
          <cell r="BT130">
            <v>3174.5437339380005</v>
          </cell>
          <cell r="BU130">
            <v>1370.096497624</v>
          </cell>
          <cell r="BW130">
            <v>2583.7311093220005</v>
          </cell>
          <cell r="BX130">
            <v>2197.062016046</v>
          </cell>
          <cell r="BZ130">
            <v>25557.188482832004</v>
          </cell>
          <cell r="CA130">
            <v>9339.297089828</v>
          </cell>
          <cell r="CC130">
            <v>17907.731903788008</v>
          </cell>
          <cell r="CD130">
            <v>3522.144964884</v>
          </cell>
          <cell r="CF130">
            <v>505.33321789</v>
          </cell>
          <cell r="CG130">
            <v>3775.4470963295753</v>
          </cell>
          <cell r="CI130">
            <v>273.00631816</v>
          </cell>
          <cell r="CJ130">
            <v>416.25920693000006</v>
          </cell>
          <cell r="CL130">
            <v>24571.23970582043</v>
          </cell>
          <cell r="CM130">
            <v>23923.868926490002</v>
          </cell>
          <cell r="CO130">
            <v>8639.938841359999</v>
          </cell>
          <cell r="CP130">
            <v>4006.54722844</v>
          </cell>
          <cell r="CZ130">
            <v>0</v>
          </cell>
        </row>
        <row r="131">
          <cell r="BT131">
            <v>2768.561030668</v>
          </cell>
          <cell r="BU131">
            <v>1424.677650664</v>
          </cell>
          <cell r="BW131">
            <v>2570.861045872</v>
          </cell>
          <cell r="BX131">
            <v>2591.7095603059997</v>
          </cell>
          <cell r="BZ131">
            <v>24897.059347592003</v>
          </cell>
          <cell r="CA131">
            <v>10173.933061846</v>
          </cell>
          <cell r="CC131">
            <v>20186.262311418006</v>
          </cell>
          <cell r="CD131">
            <v>3358.5578168540005</v>
          </cell>
          <cell r="CF131">
            <v>354.37828401999997</v>
          </cell>
          <cell r="CG131">
            <v>4391.683894149999</v>
          </cell>
          <cell r="CI131">
            <v>370.5950070100001</v>
          </cell>
          <cell r="CJ131">
            <v>412.37899638</v>
          </cell>
          <cell r="CL131">
            <v>25713.486046000005</v>
          </cell>
          <cell r="CM131">
            <v>24334.33301009</v>
          </cell>
          <cell r="CO131">
            <v>9140.788536320002</v>
          </cell>
          <cell r="CP131">
            <v>3994.4687608000004</v>
          </cell>
          <cell r="CZ131">
            <v>0</v>
          </cell>
        </row>
        <row r="132">
          <cell r="BT132">
            <v>3762.391368778</v>
          </cell>
          <cell r="BU132">
            <v>1409.6060401040002</v>
          </cell>
          <cell r="BW132">
            <v>2944.8524671920004</v>
          </cell>
          <cell r="BX132">
            <v>2624.458175056</v>
          </cell>
          <cell r="BZ132">
            <v>24034.233670431997</v>
          </cell>
          <cell r="CA132">
            <v>10896.249754416003</v>
          </cell>
          <cell r="CC132">
            <v>19709.624381477995</v>
          </cell>
          <cell r="CD132">
            <v>3572.8356026140004</v>
          </cell>
          <cell r="CF132">
            <v>386.67980211</v>
          </cell>
          <cell r="CG132">
            <v>4246.93322039</v>
          </cell>
          <cell r="CI132">
            <v>407.2595840099999</v>
          </cell>
          <cell r="CJ132">
            <v>453.19247763999994</v>
          </cell>
          <cell r="CL132">
            <v>26173.356231430007</v>
          </cell>
          <cell r="CM132">
            <v>24623.951936139998</v>
          </cell>
          <cell r="CO132">
            <v>8981.121613839998</v>
          </cell>
          <cell r="CP132">
            <v>3998.284906759999</v>
          </cell>
          <cell r="CZ132">
            <v>0</v>
          </cell>
        </row>
        <row r="133">
          <cell r="BT133">
            <v>3811.890533327999</v>
          </cell>
          <cell r="BU133">
            <v>1366.3287957339999</v>
          </cell>
          <cell r="BW133">
            <v>2998.0737037920003</v>
          </cell>
          <cell r="BX133">
            <v>2660.0250370159997</v>
          </cell>
          <cell r="BZ133">
            <v>25547.627138122003</v>
          </cell>
          <cell r="CA133">
            <v>10680.079708117999</v>
          </cell>
          <cell r="CC133">
            <v>19901.148178228</v>
          </cell>
          <cell r="CD133">
            <v>3527.5235868140003</v>
          </cell>
          <cell r="CF133">
            <v>427.45518539999995</v>
          </cell>
          <cell r="CG133">
            <v>3634.97110625</v>
          </cell>
          <cell r="CI133">
            <v>485.8672695700001</v>
          </cell>
          <cell r="CJ133">
            <v>454.84133405000006</v>
          </cell>
          <cell r="CL133">
            <v>26585.522420999994</v>
          </cell>
          <cell r="CM133">
            <v>25259.819541369998</v>
          </cell>
          <cell r="CO133">
            <v>9252.039888359997</v>
          </cell>
          <cell r="CP133">
            <v>4074.57662438</v>
          </cell>
          <cell r="CZ133">
            <v>0</v>
          </cell>
        </row>
        <row r="134">
          <cell r="BT134">
            <v>4051.733157508</v>
          </cell>
          <cell r="BU134">
            <v>1494.2041383140001</v>
          </cell>
          <cell r="BW134">
            <v>3505.3488713720003</v>
          </cell>
          <cell r="BX134">
            <v>2815.8201278859997</v>
          </cell>
          <cell r="BZ134">
            <v>26222.898963731994</v>
          </cell>
          <cell r="CA134">
            <v>10714.450604758</v>
          </cell>
          <cell r="CC134">
            <v>22672.4562435055</v>
          </cell>
          <cell r="CD134">
            <v>3200.6825387440003</v>
          </cell>
          <cell r="CF134">
            <v>468.99397356</v>
          </cell>
          <cell r="CG134">
            <v>3490.3904998700004</v>
          </cell>
          <cell r="CI134">
            <v>373.31818172999994</v>
          </cell>
          <cell r="CJ134">
            <v>451.70190582000004</v>
          </cell>
          <cell r="CL134">
            <v>27316.543263620002</v>
          </cell>
          <cell r="CM134">
            <v>25849.483286979994</v>
          </cell>
          <cell r="CO134">
            <v>9446.217361330002</v>
          </cell>
          <cell r="CP134">
            <v>4543.05055879</v>
          </cell>
          <cell r="CZ134">
            <v>0</v>
          </cell>
        </row>
        <row r="135">
          <cell r="BT135">
            <v>4064.49842034856</v>
          </cell>
          <cell r="BU135">
            <v>1577.676700604</v>
          </cell>
          <cell r="BW135">
            <v>3564.661838962</v>
          </cell>
          <cell r="BX135">
            <v>2945.3227297159997</v>
          </cell>
          <cell r="BZ135">
            <v>27776.317469842</v>
          </cell>
          <cell r="CA135">
            <v>11104.879932576</v>
          </cell>
          <cell r="CC135">
            <v>22139.417217958005</v>
          </cell>
          <cell r="CD135">
            <v>5009.362505954599</v>
          </cell>
          <cell r="CF135">
            <v>586.1161486</v>
          </cell>
          <cell r="CG135">
            <v>3722.5312811999997</v>
          </cell>
          <cell r="CI135">
            <v>418.28151201000003</v>
          </cell>
          <cell r="CJ135">
            <v>541.1288209999999</v>
          </cell>
          <cell r="CL135">
            <v>28103.179901859996</v>
          </cell>
          <cell r="CM135">
            <v>25920.113973789994</v>
          </cell>
          <cell r="CO135">
            <v>9572.224592249999</v>
          </cell>
          <cell r="CP135">
            <v>4806.963506070001</v>
          </cell>
          <cell r="CZ135">
            <v>0</v>
          </cell>
        </row>
        <row r="136">
          <cell r="BT136">
            <v>3864.6060760480013</v>
          </cell>
          <cell r="BU136">
            <v>1560.159056164</v>
          </cell>
          <cell r="BW136">
            <v>3512.562720442</v>
          </cell>
          <cell r="BX136">
            <v>3010.280863296</v>
          </cell>
          <cell r="BZ136">
            <v>28665.673634622002</v>
          </cell>
          <cell r="CA136">
            <v>11703.577303368002</v>
          </cell>
          <cell r="CC136">
            <v>25656.4717434726</v>
          </cell>
          <cell r="CD136">
            <v>4121.297154642999</v>
          </cell>
          <cell r="CF136">
            <v>663.0830359199999</v>
          </cell>
          <cell r="CG136">
            <v>3616.4307544199996</v>
          </cell>
          <cell r="CI136">
            <v>364.97092347</v>
          </cell>
          <cell r="CJ136">
            <v>494.27918300000005</v>
          </cell>
          <cell r="CL136">
            <v>29866.567994499997</v>
          </cell>
          <cell r="CM136">
            <v>25860.719662679996</v>
          </cell>
          <cell r="CO136">
            <v>10063.096043480104</v>
          </cell>
          <cell r="CP136">
            <v>4756.1605566545</v>
          </cell>
          <cell r="CZ136">
            <v>0</v>
          </cell>
        </row>
        <row r="137">
          <cell r="BT137">
            <v>4148.493286538</v>
          </cell>
          <cell r="BU137">
            <v>1455.417395394</v>
          </cell>
          <cell r="BW137">
            <v>3713.364234382</v>
          </cell>
          <cell r="BX137">
            <v>2515.277969776</v>
          </cell>
          <cell r="BZ137">
            <v>31311.074609851996</v>
          </cell>
          <cell r="CA137">
            <v>12463.293629667989</v>
          </cell>
          <cell r="CC137">
            <v>25399.110064597997</v>
          </cell>
          <cell r="CD137">
            <v>5366.376496224001</v>
          </cell>
          <cell r="CF137">
            <v>798.3088225899997</v>
          </cell>
          <cell r="CG137">
            <v>3862.0621455299997</v>
          </cell>
          <cell r="CI137">
            <v>482.86790842</v>
          </cell>
          <cell r="CJ137">
            <v>428.78159299</v>
          </cell>
          <cell r="CL137">
            <v>31321.62060577</v>
          </cell>
          <cell r="CM137">
            <v>26011.843295139992</v>
          </cell>
          <cell r="CO137">
            <v>10471.059579070003</v>
          </cell>
          <cell r="CP137">
            <v>4708.348192750001</v>
          </cell>
          <cell r="CZ137">
            <v>0</v>
          </cell>
        </row>
        <row r="138">
          <cell r="BT138">
            <v>3375.614800338</v>
          </cell>
          <cell r="BU138">
            <v>1530.5578222339998</v>
          </cell>
          <cell r="BW138">
            <v>4432.568250372501</v>
          </cell>
          <cell r="BX138">
            <v>2652.569684576</v>
          </cell>
          <cell r="BZ138">
            <v>28674.477352851965</v>
          </cell>
          <cell r="CA138">
            <v>12426.308332393903</v>
          </cell>
          <cell r="CC138">
            <v>24596.493314360996</v>
          </cell>
          <cell r="CD138">
            <v>6572.679197337799</v>
          </cell>
          <cell r="CF138">
            <v>807.3036498800001</v>
          </cell>
          <cell r="CG138">
            <v>3994.6002751299998</v>
          </cell>
          <cell r="CI138">
            <v>444.84342797000005</v>
          </cell>
          <cell r="CJ138">
            <v>423.3829438199999</v>
          </cell>
          <cell r="CL138">
            <v>31220.721134650616</v>
          </cell>
          <cell r="CM138">
            <v>26805.86229907</v>
          </cell>
          <cell r="CO138">
            <v>10408.394738153602</v>
          </cell>
          <cell r="CP138">
            <v>4610.161632369</v>
          </cell>
          <cell r="CZ138">
            <v>0</v>
          </cell>
        </row>
        <row r="139">
          <cell r="BT139">
            <v>2765.9416646679997</v>
          </cell>
          <cell r="BU139">
            <v>1574.0588222039999</v>
          </cell>
          <cell r="BW139">
            <v>4365.459744031999</v>
          </cell>
          <cell r="BX139">
            <v>2568.168492746</v>
          </cell>
          <cell r="BZ139">
            <v>27381.256654442</v>
          </cell>
          <cell r="CA139">
            <v>13832.245966688002</v>
          </cell>
          <cell r="CC139">
            <v>26767.017253428003</v>
          </cell>
          <cell r="CD139">
            <v>4521.395509234</v>
          </cell>
          <cell r="CF139">
            <v>644.26072325</v>
          </cell>
          <cell r="CG139">
            <v>4345.61246137</v>
          </cell>
          <cell r="CI139">
            <v>376.0711520100001</v>
          </cell>
          <cell r="CJ139">
            <v>474.26717757999995</v>
          </cell>
          <cell r="CL139">
            <v>31523.887976110007</v>
          </cell>
          <cell r="CM139">
            <v>26969.21491055</v>
          </cell>
          <cell r="CO139">
            <v>11724.878121270001</v>
          </cell>
          <cell r="CP139">
            <v>4728.46927765</v>
          </cell>
          <cell r="CZ139">
            <v>0</v>
          </cell>
        </row>
        <row r="140">
          <cell r="BT140">
            <v>3160.163823488</v>
          </cell>
          <cell r="BU140">
            <v>1653.616283834</v>
          </cell>
          <cell r="BW140">
            <v>4323.801344072001</v>
          </cell>
          <cell r="BX140">
            <v>2538.934145756</v>
          </cell>
          <cell r="BZ140">
            <v>26495.092750932003</v>
          </cell>
          <cell r="CA140">
            <v>14114.46588314728</v>
          </cell>
          <cell r="CC140">
            <v>24803.031701978</v>
          </cell>
          <cell r="CD140">
            <v>6225.018782713999</v>
          </cell>
          <cell r="CF140">
            <v>630.75276245</v>
          </cell>
          <cell r="CG140">
            <v>4441.067008229999</v>
          </cell>
          <cell r="CI140">
            <v>482.17131931999995</v>
          </cell>
          <cell r="CJ140">
            <v>512.77950576</v>
          </cell>
          <cell r="CL140">
            <v>31821.341703440718</v>
          </cell>
          <cell r="CM140">
            <v>27245.86789823001</v>
          </cell>
          <cell r="CO140">
            <v>11280.289214859991</v>
          </cell>
          <cell r="CP140">
            <v>4811.88394635</v>
          </cell>
          <cell r="CZ140">
            <v>0</v>
          </cell>
        </row>
        <row r="141">
          <cell r="BT141">
            <v>3772.838768828</v>
          </cell>
          <cell r="BU141">
            <v>1740.2952519639998</v>
          </cell>
          <cell r="BW141">
            <v>4583.9477294220005</v>
          </cell>
          <cell r="BX141">
            <v>2561.352808666</v>
          </cell>
          <cell r="BZ141">
            <v>29462.907711102005</v>
          </cell>
          <cell r="CA141">
            <v>13050.327973018002</v>
          </cell>
          <cell r="CC141">
            <v>25203.622836067996</v>
          </cell>
          <cell r="CD141">
            <v>5555.752389484</v>
          </cell>
          <cell r="CF141">
            <v>739.9182479000002</v>
          </cell>
          <cell r="CG141">
            <v>4132.8896820499995</v>
          </cell>
          <cell r="CI141">
            <v>395.82164167</v>
          </cell>
          <cell r="CJ141">
            <v>523.37532689</v>
          </cell>
          <cell r="CL141">
            <v>32153.772420049994</v>
          </cell>
          <cell r="CM141">
            <v>27415.34378527999</v>
          </cell>
          <cell r="CO141">
            <v>11136.756545279999</v>
          </cell>
          <cell r="CP141">
            <v>4703.5995858800015</v>
          </cell>
          <cell r="CZ141">
            <v>-0.05703443</v>
          </cell>
        </row>
        <row r="142">
          <cell r="BT142">
            <v>3826.791190818001</v>
          </cell>
          <cell r="BU142">
            <v>1693.2058190540001</v>
          </cell>
          <cell r="BW142">
            <v>3603.966507902001</v>
          </cell>
          <cell r="BX142">
            <v>2562.7316681359994</v>
          </cell>
          <cell r="BZ142">
            <v>27628.162068552</v>
          </cell>
          <cell r="CA142">
            <v>15413.24559459801</v>
          </cell>
          <cell r="CC142">
            <v>24086.169609748</v>
          </cell>
          <cell r="CD142">
            <v>4098.069773214</v>
          </cell>
          <cell r="CF142">
            <v>755.5374041099999</v>
          </cell>
          <cell r="CG142">
            <v>4109.76597073</v>
          </cell>
          <cell r="CI142">
            <v>410.78692450000005</v>
          </cell>
          <cell r="CJ142">
            <v>477.84598230000006</v>
          </cell>
          <cell r="CL142">
            <v>32928.68625836</v>
          </cell>
          <cell r="CM142">
            <v>28018.009735509993</v>
          </cell>
          <cell r="CO142">
            <v>10302.905018869991</v>
          </cell>
          <cell r="CP142">
            <v>4611.98665787</v>
          </cell>
          <cell r="CZ142">
            <v>-0.7369783200000001</v>
          </cell>
        </row>
        <row r="143">
          <cell r="BT143">
            <v>3333.215464418</v>
          </cell>
          <cell r="BU143">
            <v>1642.443079444</v>
          </cell>
          <cell r="BW143">
            <v>4017.1745986019996</v>
          </cell>
          <cell r="BX143">
            <v>2173.985128586</v>
          </cell>
          <cell r="BZ143">
            <v>28696.058374221993</v>
          </cell>
          <cell r="CA143">
            <v>15207.517097126001</v>
          </cell>
          <cell r="CC143">
            <v>24982.577737878</v>
          </cell>
          <cell r="CD143">
            <v>4155.443246418499</v>
          </cell>
          <cell r="CF143">
            <v>712.8450018000002</v>
          </cell>
          <cell r="CG143">
            <v>4182.31278116</v>
          </cell>
          <cell r="CI143">
            <v>427.14539782</v>
          </cell>
          <cell r="CJ143">
            <v>489.81435118</v>
          </cell>
          <cell r="CL143">
            <v>34469.883232780005</v>
          </cell>
          <cell r="CM143">
            <v>27888.1866544458</v>
          </cell>
          <cell r="CO143">
            <v>10713.29481166</v>
          </cell>
          <cell r="CP143">
            <v>4725.772655669701</v>
          </cell>
          <cell r="CZ143">
            <v>-0.76872232</v>
          </cell>
        </row>
        <row r="144">
          <cell r="BT144">
            <v>3210.8232663680005</v>
          </cell>
          <cell r="BU144">
            <v>1810.6268961340002</v>
          </cell>
          <cell r="BW144">
            <v>4100.9456558520005</v>
          </cell>
          <cell r="BX144">
            <v>2582.3636255059996</v>
          </cell>
          <cell r="BZ144">
            <v>28331.274352632016</v>
          </cell>
          <cell r="CA144">
            <v>16016.8647424569</v>
          </cell>
          <cell r="CC144">
            <v>26972.029151408</v>
          </cell>
          <cell r="CD144">
            <v>4400.038373953099</v>
          </cell>
          <cell r="CF144">
            <v>720.4050419999999</v>
          </cell>
          <cell r="CG144">
            <v>4362.26348666</v>
          </cell>
          <cell r="CI144">
            <v>379.05577909000004</v>
          </cell>
          <cell r="CJ144">
            <v>523.44965364</v>
          </cell>
          <cell r="CL144">
            <v>34945.65566909141</v>
          </cell>
          <cell r="CM144">
            <v>28059.809233725584</v>
          </cell>
          <cell r="CO144">
            <v>10766.17429231</v>
          </cell>
          <cell r="CP144">
            <v>4706.1812969653</v>
          </cell>
          <cell r="CZ144">
            <v>-0.59046792</v>
          </cell>
        </row>
        <row r="145">
          <cell r="BT145">
            <v>3579.2851194679997</v>
          </cell>
          <cell r="BU145">
            <v>1993.5868203639998</v>
          </cell>
          <cell r="BW145">
            <v>4034.3250048919995</v>
          </cell>
          <cell r="BX145">
            <v>2669.9265251259994</v>
          </cell>
          <cell r="BZ145">
            <v>30103.561099231993</v>
          </cell>
          <cell r="CA145">
            <v>15378.323500576005</v>
          </cell>
          <cell r="CC145">
            <v>26174.833520808</v>
          </cell>
          <cell r="CD145">
            <v>4897.9652679560995</v>
          </cell>
          <cell r="CF145">
            <v>747.88113978</v>
          </cell>
          <cell r="CG145">
            <v>4214.48853679</v>
          </cell>
          <cell r="CI145">
            <v>482.2688245600001</v>
          </cell>
          <cell r="CJ145">
            <v>492.52219606000006</v>
          </cell>
          <cell r="CL145">
            <v>35620.307610449985</v>
          </cell>
          <cell r="CM145">
            <v>28396.297862492396</v>
          </cell>
          <cell r="CO145">
            <v>10912.124004790001</v>
          </cell>
          <cell r="CP145">
            <v>4651.656751075499</v>
          </cell>
          <cell r="CZ145">
            <v>-0.37213231</v>
          </cell>
        </row>
        <row r="146">
          <cell r="BT146">
            <v>3098.9829222679996</v>
          </cell>
          <cell r="BU146">
            <v>2022.4952225739999</v>
          </cell>
          <cell r="BW146">
            <v>2775.7266417020005</v>
          </cell>
          <cell r="BX146">
            <v>2475.323110186</v>
          </cell>
          <cell r="BZ146">
            <v>31459.482811821996</v>
          </cell>
          <cell r="CA146">
            <v>17889.200446205974</v>
          </cell>
          <cell r="CC146">
            <v>28584.367663397996</v>
          </cell>
          <cell r="CD146">
            <v>3920.1262536611002</v>
          </cell>
          <cell r="CF146">
            <v>900.9967128599998</v>
          </cell>
          <cell r="CG146">
            <v>4194.55963438</v>
          </cell>
          <cell r="CI146">
            <v>445.79501080000006</v>
          </cell>
          <cell r="CJ146">
            <v>535.70421557</v>
          </cell>
          <cell r="CL146">
            <v>35043.647718910004</v>
          </cell>
          <cell r="CM146">
            <v>28661.778994926786</v>
          </cell>
          <cell r="CO146">
            <v>11662.431469649999</v>
          </cell>
          <cell r="CP146">
            <v>4676.405472373299</v>
          </cell>
          <cell r="CZ146">
            <v>-0.22327996</v>
          </cell>
        </row>
        <row r="147">
          <cell r="BT147">
            <v>2849.6616420080004</v>
          </cell>
          <cell r="BU147">
            <v>2567.6561548240006</v>
          </cell>
          <cell r="BW147">
            <v>2220.2665706120006</v>
          </cell>
          <cell r="BX147">
            <v>2371.603417456</v>
          </cell>
          <cell r="BZ147">
            <v>32522.983096601998</v>
          </cell>
          <cell r="CA147">
            <v>16063.623979605987</v>
          </cell>
          <cell r="CC147">
            <v>27263.821845587998</v>
          </cell>
          <cell r="CD147">
            <v>5742.303686319398</v>
          </cell>
          <cell r="CF147">
            <v>855.5766431100001</v>
          </cell>
          <cell r="CG147">
            <v>4433.1207274299995</v>
          </cell>
          <cell r="CI147">
            <v>400.95949216</v>
          </cell>
          <cell r="CJ147">
            <v>474.01981022000007</v>
          </cell>
          <cell r="CL147">
            <v>35479.36209063999</v>
          </cell>
          <cell r="CM147">
            <v>28947.87090853998</v>
          </cell>
          <cell r="CO147">
            <v>11665.1199545</v>
          </cell>
          <cell r="CP147">
            <v>4767.763939163001</v>
          </cell>
          <cell r="CZ147">
            <v>-0.06946587</v>
          </cell>
        </row>
        <row r="148">
          <cell r="BT148">
            <v>2986.5038631779994</v>
          </cell>
          <cell r="BU148">
            <v>2321.271411484</v>
          </cell>
          <cell r="BW148">
            <v>2520.870571962</v>
          </cell>
          <cell r="BX148">
            <v>2180.3112395159997</v>
          </cell>
          <cell r="BZ148">
            <v>33503.38430449199</v>
          </cell>
          <cell r="CA148">
            <v>16635.082243385976</v>
          </cell>
          <cell r="CC148">
            <v>26757.869821778</v>
          </cell>
          <cell r="CD148">
            <v>6460.320079802499</v>
          </cell>
          <cell r="CF148">
            <v>982.1962639100001</v>
          </cell>
          <cell r="CG148">
            <v>5111.41652292</v>
          </cell>
          <cell r="CI148">
            <v>670.230289</v>
          </cell>
          <cell r="CJ148">
            <v>488.89108727</v>
          </cell>
          <cell r="CL148">
            <v>36702.521266369986</v>
          </cell>
          <cell r="CM148">
            <v>29757.761896869997</v>
          </cell>
          <cell r="CO148">
            <v>11539.03965213</v>
          </cell>
          <cell r="CP148">
            <v>4892.606741781499</v>
          </cell>
          <cell r="CZ148">
            <v>0</v>
          </cell>
        </row>
        <row r="149">
          <cell r="BT149">
            <v>2496.3089068280005</v>
          </cell>
          <cell r="BU149">
            <v>2535.148502164</v>
          </cell>
          <cell r="BW149">
            <v>3116.928201372001</v>
          </cell>
          <cell r="BX149">
            <v>2270.423924286</v>
          </cell>
          <cell r="BZ149">
            <v>36322.79380345198</v>
          </cell>
          <cell r="CA149">
            <v>17384.041160625977</v>
          </cell>
          <cell r="CC149">
            <v>25818.986063128</v>
          </cell>
          <cell r="CD149">
            <v>6094.307864963999</v>
          </cell>
          <cell r="CF149">
            <v>1087.0006703299998</v>
          </cell>
          <cell r="CG149">
            <v>6224.267303949999</v>
          </cell>
          <cell r="CI149">
            <v>908.57665591</v>
          </cell>
          <cell r="CJ149">
            <v>431.06676782</v>
          </cell>
          <cell r="CL149">
            <v>39405.02559213</v>
          </cell>
          <cell r="CM149">
            <v>30685.054975699986</v>
          </cell>
          <cell r="CO149">
            <v>11982.547701439998</v>
          </cell>
          <cell r="CP149">
            <v>4779.153198029991</v>
          </cell>
          <cell r="CZ149">
            <v>-2.59052658</v>
          </cell>
        </row>
        <row r="150">
          <cell r="BT150">
            <v>2514.255076328</v>
          </cell>
          <cell r="BU150">
            <v>2351.5569358340003</v>
          </cell>
          <cell r="BW150">
            <v>3219.052380662001</v>
          </cell>
          <cell r="BX150">
            <v>2194.314084556</v>
          </cell>
          <cell r="BZ150">
            <v>35163.657107901985</v>
          </cell>
          <cell r="CA150">
            <v>17518.794019595967</v>
          </cell>
          <cell r="CC150">
            <v>27064.165172798</v>
          </cell>
          <cell r="CD150">
            <v>5604.373594861099</v>
          </cell>
          <cell r="CF150">
            <v>1228.10253281</v>
          </cell>
          <cell r="CG150">
            <v>5561.8412598800005</v>
          </cell>
          <cell r="CI150">
            <v>716.66736031</v>
          </cell>
          <cell r="CJ150">
            <v>353.29406929000004</v>
          </cell>
          <cell r="CL150">
            <v>39846.4526490595</v>
          </cell>
          <cell r="CM150">
            <v>30856.342156597686</v>
          </cell>
          <cell r="CO150">
            <v>13332.684171439998</v>
          </cell>
          <cell r="CP150">
            <v>5019.36914875519</v>
          </cell>
          <cell r="CZ150">
            <v>-2.51606644</v>
          </cell>
        </row>
        <row r="151">
          <cell r="BT151">
            <v>2172.6481894979997</v>
          </cell>
          <cell r="BU151">
            <v>2598.101417294</v>
          </cell>
          <cell r="BW151">
            <v>3281.1353851220006</v>
          </cell>
          <cell r="BX151">
            <v>2227.4819906559997</v>
          </cell>
          <cell r="BZ151">
            <v>34458.17283883199</v>
          </cell>
          <cell r="CA151">
            <v>17973.391488235906</v>
          </cell>
          <cell r="CC151">
            <v>26800.631238578015</v>
          </cell>
          <cell r="CD151">
            <v>5674.8095201025</v>
          </cell>
          <cell r="CF151">
            <v>1230.7267478805</v>
          </cell>
          <cell r="CG151">
            <v>4935.63647197</v>
          </cell>
          <cell r="CI151">
            <v>613.42938969</v>
          </cell>
          <cell r="CJ151">
            <v>311.21252395</v>
          </cell>
          <cell r="CL151">
            <v>39758.71653042957</v>
          </cell>
          <cell r="CM151">
            <v>31400.12281156999</v>
          </cell>
          <cell r="CO151">
            <v>14119.07839479</v>
          </cell>
          <cell r="CP151">
            <v>4887.736020324392</v>
          </cell>
          <cell r="CZ151">
            <v>-2.44881212</v>
          </cell>
        </row>
        <row r="152">
          <cell r="BT152">
            <v>2130.732828648</v>
          </cell>
          <cell r="BU152">
            <v>2861.936940814</v>
          </cell>
          <cell r="BW152">
            <v>2854.6942591383267</v>
          </cell>
          <cell r="BX152">
            <v>2214.7641484759997</v>
          </cell>
          <cell r="BZ152">
            <v>34235.79122947199</v>
          </cell>
          <cell r="CA152">
            <v>18912.82098716597</v>
          </cell>
          <cell r="CC152">
            <v>25187.963310038</v>
          </cell>
          <cell r="CD152">
            <v>5839.9620403662</v>
          </cell>
          <cell r="CF152">
            <v>1432.57051525</v>
          </cell>
          <cell r="CG152">
            <v>5778.99295177</v>
          </cell>
          <cell r="CI152">
            <v>572.7601148836735</v>
          </cell>
          <cell r="CJ152">
            <v>320.96548978</v>
          </cell>
          <cell r="CL152">
            <v>39809.86895315999</v>
          </cell>
          <cell r="CM152">
            <v>31917.348437767796</v>
          </cell>
          <cell r="CO152">
            <v>13743.993107319999</v>
          </cell>
          <cell r="CP152">
            <v>5018.079039449992</v>
          </cell>
          <cell r="CZ152">
            <v>-2.3743519799999997</v>
          </cell>
        </row>
        <row r="153">
          <cell r="BT153">
            <v>2473.132121238</v>
          </cell>
          <cell r="BU153">
            <v>2746.9462448040003</v>
          </cell>
          <cell r="BW153">
            <v>2959.8508077219994</v>
          </cell>
          <cell r="BX153">
            <v>2196.3930423659995</v>
          </cell>
          <cell r="BZ153">
            <v>36367.332978621984</v>
          </cell>
          <cell r="CA153">
            <v>19466.863164775972</v>
          </cell>
          <cell r="CC153">
            <v>25521.39851367801</v>
          </cell>
          <cell r="CD153">
            <v>5512.026913228</v>
          </cell>
          <cell r="CF153">
            <v>1441.1415384700001</v>
          </cell>
          <cell r="CG153">
            <v>4864.97251746</v>
          </cell>
          <cell r="CI153">
            <v>940.62004116</v>
          </cell>
          <cell r="CJ153">
            <v>327.00770967</v>
          </cell>
          <cell r="CL153">
            <v>40522.02565626998</v>
          </cell>
          <cell r="CM153">
            <v>32509.776808669987</v>
          </cell>
          <cell r="CO153">
            <v>12985.43572617</v>
          </cell>
          <cell r="CP153">
            <v>5001.07236731179</v>
          </cell>
          <cell r="CZ153">
            <v>-2.30229378</v>
          </cell>
        </row>
        <row r="154">
          <cell r="BT154">
            <v>2781.8785959280003</v>
          </cell>
          <cell r="BU154">
            <v>3139.7122568240006</v>
          </cell>
          <cell r="BW154">
            <v>2861.283910302</v>
          </cell>
          <cell r="BX154">
            <v>1851.1200164659997</v>
          </cell>
          <cell r="BZ154">
            <v>37415.417131572016</v>
          </cell>
          <cell r="CA154">
            <v>16459.27197586909</v>
          </cell>
          <cell r="CC154">
            <v>25424.46458764803</v>
          </cell>
          <cell r="CD154">
            <v>5598.336121888198</v>
          </cell>
          <cell r="CF154">
            <v>1764.86775755</v>
          </cell>
          <cell r="CG154">
            <v>5028.711168739999</v>
          </cell>
          <cell r="CI154">
            <v>506.22566884</v>
          </cell>
          <cell r="CJ154">
            <v>331.74550758</v>
          </cell>
          <cell r="CL154">
            <v>41630.665312639525</v>
          </cell>
          <cell r="CM154">
            <v>32252.906691579996</v>
          </cell>
          <cell r="CO154">
            <v>13741.33519934997</v>
          </cell>
          <cell r="CP154">
            <v>5478.38101995199</v>
          </cell>
          <cell r="CZ154">
            <v>-2.2278336399999996</v>
          </cell>
        </row>
        <row r="155">
          <cell r="BT155">
            <v>2703.1115997680004</v>
          </cell>
          <cell r="BU155">
            <v>3615.5077390240003</v>
          </cell>
          <cell r="BW155">
            <v>3064.0189194520003</v>
          </cell>
          <cell r="BX155">
            <v>1843.676511476</v>
          </cell>
          <cell r="BZ155">
            <v>39498.688463032006</v>
          </cell>
          <cell r="CA155">
            <v>16427.741390254392</v>
          </cell>
          <cell r="CC155">
            <v>26265.782262587985</v>
          </cell>
          <cell r="CD155">
            <v>4598.7819335836</v>
          </cell>
          <cell r="CF155">
            <v>1565.04764804</v>
          </cell>
          <cell r="CG155">
            <v>5829.98640957</v>
          </cell>
          <cell r="CI155">
            <v>534.40768807</v>
          </cell>
          <cell r="CJ155">
            <v>435.44984511</v>
          </cell>
          <cell r="CL155">
            <v>43069.99356727</v>
          </cell>
          <cell r="CM155">
            <v>32882.67137281</v>
          </cell>
          <cell r="CO155">
            <v>13806.685284379999</v>
          </cell>
          <cell r="CP155">
            <v>4939.750647911999</v>
          </cell>
          <cell r="CZ155">
            <v>-2.1557753899999996</v>
          </cell>
        </row>
        <row r="156">
          <cell r="BT156">
            <v>2666.802445188</v>
          </cell>
          <cell r="BU156">
            <v>3482.424438954001</v>
          </cell>
          <cell r="BW156">
            <v>2480.4989828320004</v>
          </cell>
          <cell r="BX156">
            <v>1580.984490946</v>
          </cell>
          <cell r="BZ156">
            <v>37078.304944092</v>
          </cell>
          <cell r="CA156">
            <v>17864.753074355987</v>
          </cell>
          <cell r="CC156">
            <v>24990.71574599683</v>
          </cell>
          <cell r="CD156">
            <v>4800.4662424114995</v>
          </cell>
          <cell r="CF156">
            <v>1632.2498260500001</v>
          </cell>
          <cell r="CG156">
            <v>5266.35078962</v>
          </cell>
          <cell r="CI156">
            <v>336.99964422</v>
          </cell>
          <cell r="CJ156">
            <v>1219.54301029</v>
          </cell>
          <cell r="CL156">
            <v>44452.021097721175</v>
          </cell>
          <cell r="CM156">
            <v>33628.79902305999</v>
          </cell>
          <cell r="CO156">
            <v>13140.390526609992</v>
          </cell>
          <cell r="CP156">
            <v>5153.762612332663</v>
          </cell>
          <cell r="CZ156">
            <v>-2.0813152500000003</v>
          </cell>
        </row>
        <row r="157">
          <cell r="BT157">
            <v>2976.566303318</v>
          </cell>
          <cell r="BU157">
            <v>3373.733794084</v>
          </cell>
          <cell r="BW157">
            <v>2393.7596425720008</v>
          </cell>
          <cell r="BX157">
            <v>1234.0402332659999</v>
          </cell>
          <cell r="BZ157">
            <v>39199.895027482075</v>
          </cell>
          <cell r="CA157">
            <v>17590.401165005995</v>
          </cell>
          <cell r="CC157">
            <v>26993.895824208008</v>
          </cell>
          <cell r="CD157">
            <v>5075.3401278693</v>
          </cell>
          <cell r="CF157">
            <v>1028.8228278600002</v>
          </cell>
          <cell r="CG157">
            <v>5971.8699591899995</v>
          </cell>
          <cell r="CI157">
            <v>352.0497034199999</v>
          </cell>
          <cell r="CJ157">
            <v>332.28336898000003</v>
          </cell>
          <cell r="CL157">
            <v>45884.550373449936</v>
          </cell>
          <cell r="CM157">
            <v>34257.45540840998</v>
          </cell>
          <cell r="CO157">
            <v>13389.13049677</v>
          </cell>
          <cell r="CP157">
            <v>4730.164116262199</v>
          </cell>
          <cell r="CZ157">
            <v>-2.0703315499999997</v>
          </cell>
        </row>
        <row r="158">
          <cell r="BT158">
            <v>3012.9955103280004</v>
          </cell>
          <cell r="BU158">
            <v>3569.5380940640007</v>
          </cell>
          <cell r="BW158">
            <v>2842.7421934520003</v>
          </cell>
          <cell r="BX158">
            <v>1019.423500196</v>
          </cell>
          <cell r="BZ158">
            <v>42072.32434464201</v>
          </cell>
          <cell r="CA158">
            <v>17608.731895605997</v>
          </cell>
          <cell r="CC158">
            <v>25357.682729478</v>
          </cell>
          <cell r="CD158">
            <v>4829.708270588801</v>
          </cell>
          <cell r="CF158">
            <v>1247.45388869</v>
          </cell>
          <cell r="CG158">
            <v>5785.1826555</v>
          </cell>
          <cell r="CI158">
            <v>401.00899946</v>
          </cell>
          <cell r="CJ158">
            <v>301.76519666999997</v>
          </cell>
          <cell r="CL158">
            <v>44758.664866949985</v>
          </cell>
          <cell r="CM158">
            <v>34814.425826212595</v>
          </cell>
          <cell r="CO158">
            <v>13575.165133850014</v>
          </cell>
          <cell r="CP158">
            <v>4746.3961109125985</v>
          </cell>
          <cell r="CZ158">
            <v>-1.9941037899999998</v>
          </cell>
        </row>
        <row r="159">
          <cell r="BT159">
            <v>2845.2038486100005</v>
          </cell>
          <cell r="BU159">
            <v>3460.0319794839997</v>
          </cell>
          <cell r="BW159">
            <v>3932.615502912</v>
          </cell>
          <cell r="BX159">
            <v>1036.832766516</v>
          </cell>
          <cell r="BZ159">
            <v>44054.435534190015</v>
          </cell>
          <cell r="CA159">
            <v>19815.736298635995</v>
          </cell>
          <cell r="CC159">
            <v>26788.404437048</v>
          </cell>
          <cell r="CD159">
            <v>5257.4964898447</v>
          </cell>
          <cell r="CF159">
            <v>935.6098264800002</v>
          </cell>
          <cell r="CG159">
            <v>5669.20218274</v>
          </cell>
          <cell r="CI159">
            <v>807.9235243600001</v>
          </cell>
          <cell r="CJ159">
            <v>302.51555953</v>
          </cell>
          <cell r="CL159">
            <v>46369.25284217999</v>
          </cell>
          <cell r="CM159">
            <v>36162.44637914129</v>
          </cell>
          <cell r="CO159">
            <v>13351.237487790007</v>
          </cell>
          <cell r="CP159">
            <v>4878.186426787999</v>
          </cell>
          <cell r="CZ159">
            <v>-1.9178760300000002</v>
          </cell>
        </row>
        <row r="160">
          <cell r="BT160">
            <v>3148.7921600980007</v>
          </cell>
          <cell r="BU160">
            <v>3256.7264354940003</v>
          </cell>
          <cell r="BW160">
            <v>4068.212569352</v>
          </cell>
          <cell r="BX160">
            <v>1080.1928998560002</v>
          </cell>
          <cell r="BZ160">
            <v>44242.474646812014</v>
          </cell>
          <cell r="CA160">
            <v>20743.300613546</v>
          </cell>
          <cell r="CC160">
            <v>27748.984089628</v>
          </cell>
          <cell r="CD160">
            <v>4891.0148392188985</v>
          </cell>
          <cell r="CF160">
            <v>929.6840958800002</v>
          </cell>
          <cell r="CG160">
            <v>6373.37411009</v>
          </cell>
          <cell r="CI160">
            <v>710.1229176200001</v>
          </cell>
          <cell r="CJ160">
            <v>334.19707052</v>
          </cell>
          <cell r="CL160">
            <v>47256.93668548</v>
          </cell>
          <cell r="CM160">
            <v>36426.15509400999</v>
          </cell>
          <cell r="CO160">
            <v>13371.126407610001</v>
          </cell>
          <cell r="CP160">
            <v>4942.027160325099</v>
          </cell>
          <cell r="CZ160">
            <v>-1.84656619</v>
          </cell>
        </row>
        <row r="161">
          <cell r="BT161">
            <v>3338.8338104980003</v>
          </cell>
          <cell r="BU161">
            <v>2664.8079699940004</v>
          </cell>
          <cell r="BW161">
            <v>4332.374991831999</v>
          </cell>
          <cell r="BX161">
            <v>937.878046446</v>
          </cell>
          <cell r="BZ161">
            <v>50670.608307102</v>
          </cell>
          <cell r="CA161">
            <v>23606.80778992599</v>
          </cell>
          <cell r="CC161">
            <v>27783.032833588004</v>
          </cell>
          <cell r="CD161">
            <v>5776.483869088801</v>
          </cell>
          <cell r="CF161">
            <v>954.9842664099999</v>
          </cell>
          <cell r="CG161">
            <v>7730.69202189</v>
          </cell>
          <cell r="CI161">
            <v>853.0714149099999</v>
          </cell>
          <cell r="CJ161">
            <v>390.4242695</v>
          </cell>
          <cell r="CL161">
            <v>49388.28436150001</v>
          </cell>
          <cell r="CM161">
            <v>36394.06094548999</v>
          </cell>
          <cell r="CO161">
            <v>13538.32561808</v>
          </cell>
          <cell r="CP161">
            <v>5364.217937733998</v>
          </cell>
          <cell r="CZ161">
            <v>-1.76787947</v>
          </cell>
        </row>
        <row r="162">
          <cell r="BT162">
            <v>2837.3197520779986</v>
          </cell>
          <cell r="BU162">
            <v>3218.660124954</v>
          </cell>
          <cell r="BW162">
            <v>4428.808673771721</v>
          </cell>
          <cell r="BX162">
            <v>1046.995604156</v>
          </cell>
          <cell r="BZ162">
            <v>48003.764565061996</v>
          </cell>
          <cell r="CA162">
            <v>21162.999816796</v>
          </cell>
          <cell r="CC162">
            <v>28575.848301548</v>
          </cell>
          <cell r="CD162">
            <v>5234.324714392399</v>
          </cell>
          <cell r="CF162">
            <v>975.50459659</v>
          </cell>
          <cell r="CG162">
            <v>9666.649044400001</v>
          </cell>
          <cell r="CI162">
            <v>722.99239806</v>
          </cell>
          <cell r="CJ162">
            <v>485.56338867</v>
          </cell>
          <cell r="CL162">
            <v>48410.727075730276</v>
          </cell>
          <cell r="CM162">
            <v>37849.8103941229</v>
          </cell>
          <cell r="CO162">
            <v>13446.257186190003</v>
          </cell>
          <cell r="CP162">
            <v>5328.434855138698</v>
          </cell>
          <cell r="CZ162">
            <v>-1.6916517100000001</v>
          </cell>
        </row>
        <row r="163">
          <cell r="BT163">
            <v>3013.3186508179997</v>
          </cell>
          <cell r="BU163">
            <v>4925.381402913999</v>
          </cell>
          <cell r="BW163">
            <v>5919.5437937219995</v>
          </cell>
          <cell r="BX163">
            <v>630.3340300959999</v>
          </cell>
          <cell r="BZ163">
            <v>44735.12051471198</v>
          </cell>
          <cell r="CA163">
            <v>22091.697463805987</v>
          </cell>
          <cell r="CC163">
            <v>26251.79709426799</v>
          </cell>
          <cell r="CD163">
            <v>4415.9364540518</v>
          </cell>
          <cell r="CF163">
            <v>1048.28344904</v>
          </cell>
          <cell r="CG163">
            <v>7096.969819110001</v>
          </cell>
          <cell r="CI163">
            <v>666.198679749999</v>
          </cell>
          <cell r="CJ163">
            <v>476.89632039</v>
          </cell>
          <cell r="CL163">
            <v>49537.902731420014</v>
          </cell>
          <cell r="CM163">
            <v>38506.820502999995</v>
          </cell>
          <cell r="CO163">
            <v>14150.795415680004</v>
          </cell>
          <cell r="CP163">
            <v>5199.8598622631</v>
          </cell>
          <cell r="CZ163">
            <v>-1.62280083</v>
          </cell>
        </row>
        <row r="164">
          <cell r="BT164">
            <v>4160.750279668</v>
          </cell>
          <cell r="BU164">
            <v>5400.375055813999</v>
          </cell>
          <cell r="BW164">
            <v>6886.235502536999</v>
          </cell>
          <cell r="BX164">
            <v>784.1525445359999</v>
          </cell>
          <cell r="BZ164">
            <v>45965.447634672</v>
          </cell>
          <cell r="CA164">
            <v>22809.467325116</v>
          </cell>
          <cell r="CC164">
            <v>28835.105198348003</v>
          </cell>
          <cell r="CD164">
            <v>5790.609930982199</v>
          </cell>
          <cell r="CF164">
            <v>1235.9935586600002</v>
          </cell>
          <cell r="CG164">
            <v>7243.319203869999</v>
          </cell>
          <cell r="CI164">
            <v>505.4270586399999</v>
          </cell>
          <cell r="CJ164">
            <v>577.18822805</v>
          </cell>
          <cell r="CL164">
            <v>48787.32396852002</v>
          </cell>
          <cell r="CM164">
            <v>38552.85854870999</v>
          </cell>
          <cell r="CO164">
            <v>15002.084258939984</v>
          </cell>
          <cell r="CP164">
            <v>5990.420836757401</v>
          </cell>
          <cell r="CZ164">
            <v>-1.5465730700000002</v>
          </cell>
        </row>
        <row r="165">
          <cell r="BT165">
            <v>2415.217201788</v>
          </cell>
          <cell r="BU165">
            <v>5673.723816313999</v>
          </cell>
          <cell r="BW165">
            <v>5231.6911747720005</v>
          </cell>
          <cell r="BX165">
            <v>2071.655494596</v>
          </cell>
          <cell r="BZ165">
            <v>46121.18948259598</v>
          </cell>
          <cell r="CA165">
            <v>23787.246777966004</v>
          </cell>
          <cell r="CC165">
            <v>29555.37240464806</v>
          </cell>
          <cell r="CD165">
            <v>5708.0209540594</v>
          </cell>
          <cell r="CF165">
            <v>991.56449646</v>
          </cell>
          <cell r="CG165">
            <v>7244.08528272</v>
          </cell>
          <cell r="CI165">
            <v>689.17076686</v>
          </cell>
          <cell r="CJ165">
            <v>577.69345207</v>
          </cell>
          <cell r="CL165">
            <v>49062.07753089996</v>
          </cell>
          <cell r="CM165">
            <v>40248.86886245998</v>
          </cell>
          <cell r="CO165">
            <v>15325.667744979986</v>
          </cell>
          <cell r="CP165">
            <v>5866.530229384599</v>
          </cell>
          <cell r="CZ165">
            <v>-1.4728042700000001</v>
          </cell>
        </row>
        <row r="166">
          <cell r="BT166">
            <v>2641.9763516880002</v>
          </cell>
          <cell r="BU166">
            <v>5873.367222253998</v>
          </cell>
          <cell r="BW166">
            <v>3909.276012542</v>
          </cell>
          <cell r="BX166">
            <v>2018.919166686</v>
          </cell>
          <cell r="BZ166">
            <v>47135.33550111201</v>
          </cell>
          <cell r="CA166">
            <v>24869.865353606005</v>
          </cell>
          <cell r="CC166">
            <v>29239.861277338</v>
          </cell>
          <cell r="CD166">
            <v>5638.9648827624</v>
          </cell>
          <cell r="CF166">
            <v>1519.04841674</v>
          </cell>
          <cell r="CG166">
            <v>7243.687200820001</v>
          </cell>
          <cell r="CI166">
            <v>722.837751339999</v>
          </cell>
          <cell r="CJ166">
            <v>575.15313752</v>
          </cell>
          <cell r="CL166">
            <v>48226.238655069894</v>
          </cell>
          <cell r="CM166">
            <v>39629.25196743999</v>
          </cell>
          <cell r="CO166">
            <v>15529.083875909986</v>
          </cell>
          <cell r="CP166">
            <v>5487.509797102599</v>
          </cell>
          <cell r="CZ166">
            <v>-1.2824836499999999</v>
          </cell>
        </row>
        <row r="167">
          <cell r="BT167">
            <v>2884.639170048</v>
          </cell>
          <cell r="BU167">
            <v>4862.282522234</v>
          </cell>
          <cell r="BW167">
            <v>3675.3598102120004</v>
          </cell>
          <cell r="BX167">
            <v>2142.6529097159996</v>
          </cell>
          <cell r="BZ167">
            <v>48684.433240191975</v>
          </cell>
          <cell r="CA167">
            <v>28552.095401356</v>
          </cell>
          <cell r="CC167">
            <v>31445.537787308007</v>
          </cell>
          <cell r="CD167">
            <v>6169.153369769399</v>
          </cell>
          <cell r="CF167">
            <v>1339.0790528799998</v>
          </cell>
          <cell r="CG167">
            <v>7420.188198400001</v>
          </cell>
          <cell r="CI167">
            <v>650.62806254</v>
          </cell>
          <cell r="CJ167">
            <v>565.23077299</v>
          </cell>
          <cell r="CL167">
            <v>49360.71454660002</v>
          </cell>
          <cell r="CM167">
            <v>40176.5691656855</v>
          </cell>
          <cell r="CO167">
            <v>16534.61875659999</v>
          </cell>
          <cell r="CP167">
            <v>6302.081286659299</v>
          </cell>
          <cell r="CZ167">
            <v>-0.62343002</v>
          </cell>
        </row>
        <row r="168">
          <cell r="BT168">
            <v>3162.138602788</v>
          </cell>
          <cell r="BU168">
            <v>4967.823983834</v>
          </cell>
          <cell r="BW168">
            <v>3364.428387422</v>
          </cell>
          <cell r="BX168">
            <v>2243.4429928759996</v>
          </cell>
          <cell r="BZ168">
            <v>48672.08819670199</v>
          </cell>
          <cell r="CA168">
            <v>27945.495935416</v>
          </cell>
          <cell r="CC168">
            <v>32183.03616126799</v>
          </cell>
          <cell r="CD168">
            <v>5652.9124937004</v>
          </cell>
          <cell r="CF168">
            <v>1341.0462761899998</v>
          </cell>
          <cell r="CG168">
            <v>7454.314672241001</v>
          </cell>
          <cell r="CI168">
            <v>529.4820353</v>
          </cell>
          <cell r="CJ168">
            <v>568.55753637</v>
          </cell>
          <cell r="CL168">
            <v>51196.65266962006</v>
          </cell>
          <cell r="CM168">
            <v>40957.990186059986</v>
          </cell>
          <cell r="CO168">
            <v>17338.63515861001</v>
          </cell>
          <cell r="CP168">
            <v>6489.288141795198</v>
          </cell>
          <cell r="CZ168">
            <v>3.47000000000719E-06</v>
          </cell>
        </row>
        <row r="169">
          <cell r="BT169">
            <v>2674.423605478</v>
          </cell>
          <cell r="BU169">
            <v>4535.302716873999</v>
          </cell>
          <cell r="BW169">
            <v>5252.244078342001</v>
          </cell>
          <cell r="BX169">
            <v>1125.616981526</v>
          </cell>
          <cell r="BZ169">
            <v>49987.79712713201</v>
          </cell>
          <cell r="CA169">
            <v>28348.162468346003</v>
          </cell>
          <cell r="CC169">
            <v>33135.32479306801</v>
          </cell>
          <cell r="CD169">
            <v>6335.8380172052</v>
          </cell>
          <cell r="CF169">
            <v>1347.2567637500001</v>
          </cell>
          <cell r="CG169">
            <v>8530.13602867</v>
          </cell>
          <cell r="CI169">
            <v>340.87156512000007</v>
          </cell>
          <cell r="CJ169">
            <v>728.94343502</v>
          </cell>
          <cell r="CL169">
            <v>52582.731101309975</v>
          </cell>
          <cell r="CM169">
            <v>42597.0621384845</v>
          </cell>
          <cell r="CO169">
            <v>17457.486090490012</v>
          </cell>
          <cell r="CP169">
            <v>6915.358055944301</v>
          </cell>
          <cell r="CZ169">
            <v>-0.0003230399999999918</v>
          </cell>
        </row>
        <row r="170">
          <cell r="BT170">
            <v>2538.825784748</v>
          </cell>
          <cell r="BU170">
            <v>4940.0715466639995</v>
          </cell>
          <cell r="BW170">
            <v>4328.345179262</v>
          </cell>
          <cell r="BX170">
            <v>1209.5798988759998</v>
          </cell>
          <cell r="BZ170">
            <v>49575.42984615197</v>
          </cell>
          <cell r="CA170">
            <v>29102.049194030005</v>
          </cell>
          <cell r="CC170">
            <v>33414.132039097996</v>
          </cell>
          <cell r="CD170">
            <v>8164.557902719999</v>
          </cell>
          <cell r="CF170">
            <v>1152.2027378799999</v>
          </cell>
          <cell r="CG170">
            <v>9683.85111373</v>
          </cell>
          <cell r="CI170">
            <v>660.61242175</v>
          </cell>
          <cell r="CJ170">
            <v>743.84732627</v>
          </cell>
          <cell r="CL170">
            <v>53222.68662113078</v>
          </cell>
          <cell r="CM170">
            <v>43112.32027326799</v>
          </cell>
          <cell r="CO170">
            <v>18050.07122690003</v>
          </cell>
          <cell r="CP170">
            <v>6850.167733166</v>
          </cell>
          <cell r="CZ170">
            <v>0.00047065999999995254</v>
          </cell>
        </row>
        <row r="171">
          <cell r="BT171">
            <v>3473.962172498001</v>
          </cell>
          <cell r="BU171">
            <v>4690.425356729998</v>
          </cell>
          <cell r="BW171">
            <v>5845.671259951199</v>
          </cell>
          <cell r="BX171">
            <v>1586.152366236</v>
          </cell>
          <cell r="BZ171">
            <v>49555.31915774197</v>
          </cell>
          <cell r="CA171">
            <v>30357.248570135995</v>
          </cell>
          <cell r="CC171">
            <v>37046.679477484475</v>
          </cell>
          <cell r="CD171">
            <v>7950.7019941636</v>
          </cell>
          <cell r="CF171">
            <v>1328.77307242</v>
          </cell>
          <cell r="CG171">
            <v>10021.5969154</v>
          </cell>
          <cell r="CI171">
            <v>471.1154749599999</v>
          </cell>
          <cell r="CJ171">
            <v>835.12145936</v>
          </cell>
          <cell r="CL171">
            <v>53421.43590184091</v>
          </cell>
          <cell r="CM171">
            <v>43839.40738740048</v>
          </cell>
          <cell r="CO171">
            <v>18632.355074844938</v>
          </cell>
          <cell r="CP171">
            <v>7113.391240894002</v>
          </cell>
          <cell r="CZ171">
            <v>-0.69984677</v>
          </cell>
        </row>
        <row r="172">
          <cell r="BT172">
            <v>3330.7827309179997</v>
          </cell>
          <cell r="BU172">
            <v>4843.505060756</v>
          </cell>
          <cell r="BW172">
            <v>6770.1314805520005</v>
          </cell>
          <cell r="BX172">
            <v>1999.638048656</v>
          </cell>
          <cell r="BZ172">
            <v>51591.054723072</v>
          </cell>
          <cell r="CA172">
            <v>33141.439194726</v>
          </cell>
          <cell r="CC172">
            <v>43369.700715658</v>
          </cell>
          <cell r="CD172">
            <v>10436.549666985202</v>
          </cell>
          <cell r="CF172">
            <v>1360.21723241</v>
          </cell>
          <cell r="CG172">
            <v>10225.975075320002</v>
          </cell>
          <cell r="CI172">
            <v>530.5690024799999</v>
          </cell>
          <cell r="CJ172">
            <v>985.82447958</v>
          </cell>
          <cell r="CL172">
            <v>54599.961300720075</v>
          </cell>
          <cell r="CM172">
            <v>44623.1400836083</v>
          </cell>
          <cell r="CO172">
            <v>22762.50299356002</v>
          </cell>
          <cell r="CP172">
            <v>8676.192465630496</v>
          </cell>
          <cell r="CZ172">
            <v>0</v>
          </cell>
        </row>
        <row r="173">
          <cell r="BT173">
            <v>3370.0560586953998</v>
          </cell>
          <cell r="BU173">
            <v>5202.167444492997</v>
          </cell>
          <cell r="BW173">
            <v>5317.829875568799</v>
          </cell>
          <cell r="BX173">
            <v>1554.39866005</v>
          </cell>
          <cell r="BZ173">
            <v>55867.800770311595</v>
          </cell>
          <cell r="CA173">
            <v>36340.62705471643</v>
          </cell>
          <cell r="CC173">
            <v>41894.36830565711</v>
          </cell>
          <cell r="CD173">
            <v>7230.150193868004</v>
          </cell>
          <cell r="CF173">
            <v>1921.1570733500002</v>
          </cell>
          <cell r="CG173">
            <v>10290.587098429</v>
          </cell>
          <cell r="CI173">
            <v>955.8466160451999</v>
          </cell>
          <cell r="CJ173">
            <v>783.2782551</v>
          </cell>
          <cell r="CL173">
            <v>57862.937998693065</v>
          </cell>
          <cell r="CM173">
            <v>46563.93425061541</v>
          </cell>
          <cell r="CO173">
            <v>18225.59336244141</v>
          </cell>
          <cell r="CP173">
            <v>7050.139552936204</v>
          </cell>
          <cell r="CZ173">
            <v>0</v>
          </cell>
        </row>
        <row r="174">
          <cell r="BT174">
            <v>4547.340911654998</v>
          </cell>
          <cell r="BU174">
            <v>5975.643975103</v>
          </cell>
          <cell r="BW174">
            <v>5969.744223969999</v>
          </cell>
          <cell r="BX174">
            <v>477.7007506</v>
          </cell>
          <cell r="BZ174">
            <v>58966.80127686999</v>
          </cell>
          <cell r="CA174">
            <v>36162.00206038001</v>
          </cell>
          <cell r="CC174">
            <v>41349.41032869999</v>
          </cell>
          <cell r="CD174">
            <v>8264.039445133003</v>
          </cell>
          <cell r="CF174">
            <v>1459.2466556799998</v>
          </cell>
          <cell r="CG174">
            <v>10180.0576666</v>
          </cell>
          <cell r="CI174">
            <v>573.0813794600001</v>
          </cell>
          <cell r="CJ174">
            <v>811.4526675499999</v>
          </cell>
          <cell r="CL174">
            <v>57596.492510700045</v>
          </cell>
          <cell r="CM174">
            <v>46509.935950901476</v>
          </cell>
          <cell r="CO174">
            <v>19201.332682599976</v>
          </cell>
          <cell r="CP174">
            <v>6897.512670295499</v>
          </cell>
          <cell r="CZ174">
            <v>0.00043477000000007135</v>
          </cell>
        </row>
        <row r="175">
          <cell r="BT175">
            <v>4187.54753196</v>
          </cell>
          <cell r="BU175">
            <v>5506.7880175918</v>
          </cell>
          <cell r="BW175">
            <v>5345.8802391</v>
          </cell>
          <cell r="BX175">
            <v>632.80980628</v>
          </cell>
          <cell r="BZ175">
            <v>58442.22453879</v>
          </cell>
          <cell r="CA175">
            <v>35124.2888292</v>
          </cell>
          <cell r="CC175">
            <v>39558.013286459995</v>
          </cell>
          <cell r="CD175">
            <v>7659.882860885804</v>
          </cell>
          <cell r="CF175">
            <v>1526.6690693500002</v>
          </cell>
          <cell r="CG175">
            <v>10603.97734558</v>
          </cell>
          <cell r="CI175">
            <v>539.1580486800001</v>
          </cell>
          <cell r="CJ175">
            <v>828.1641472599999</v>
          </cell>
          <cell r="CL175">
            <v>55421.348019716985</v>
          </cell>
          <cell r="CM175">
            <v>46281.48110297239</v>
          </cell>
          <cell r="CO175">
            <v>19443.55526240001</v>
          </cell>
          <cell r="CP175">
            <v>7303.439250551801</v>
          </cell>
          <cell r="CZ175">
            <v>0.000409779999999955</v>
          </cell>
        </row>
        <row r="176">
          <cell r="BT176">
            <v>3829.8385275200003</v>
          </cell>
          <cell r="BU176">
            <v>5854.1211335912</v>
          </cell>
          <cell r="BW176">
            <v>4802.81804002</v>
          </cell>
          <cell r="BX176">
            <v>1282.29805153</v>
          </cell>
          <cell r="BZ176">
            <v>58474.0667089648</v>
          </cell>
          <cell r="CA176">
            <v>36467.37710463</v>
          </cell>
          <cell r="CC176">
            <v>37426.8461736524</v>
          </cell>
          <cell r="CD176">
            <v>8476.635001508805</v>
          </cell>
          <cell r="CF176">
            <v>1557.9205354399999</v>
          </cell>
          <cell r="CG176">
            <v>10874.599789069998</v>
          </cell>
          <cell r="CI176">
            <v>743.3583216899999</v>
          </cell>
          <cell r="CJ176">
            <v>871.74989526</v>
          </cell>
          <cell r="CL176">
            <v>54667.49222522004</v>
          </cell>
          <cell r="CM176">
            <v>47066.628260667196</v>
          </cell>
          <cell r="CO176">
            <v>19090.66981272199</v>
          </cell>
          <cell r="CP176">
            <v>7617.395217666799</v>
          </cell>
          <cell r="CZ176">
            <v>-0.02931539</v>
          </cell>
        </row>
        <row r="177">
          <cell r="BT177">
            <v>3271.650137860001</v>
          </cell>
          <cell r="BU177">
            <v>6132.4875250636</v>
          </cell>
          <cell r="BW177">
            <v>5755.839346228399</v>
          </cell>
          <cell r="BX177">
            <v>1357.87874909</v>
          </cell>
          <cell r="BZ177">
            <v>59140.46211837</v>
          </cell>
          <cell r="CA177">
            <v>36991.271935079996</v>
          </cell>
          <cell r="CC177">
            <v>41786.2841418512</v>
          </cell>
          <cell r="CD177">
            <v>10331.893748556802</v>
          </cell>
          <cell r="CF177">
            <v>1819.0804630199998</v>
          </cell>
          <cell r="CG177">
            <v>10665.550116740002</v>
          </cell>
          <cell r="CI177">
            <v>1473.57255267</v>
          </cell>
          <cell r="CJ177">
            <v>904.62384635</v>
          </cell>
          <cell r="CL177">
            <v>54516.03054664998</v>
          </cell>
          <cell r="CM177">
            <v>47713.913262089605</v>
          </cell>
          <cell r="CO177">
            <v>19803.273180000393</v>
          </cell>
          <cell r="CP177">
            <v>7986.417903113599</v>
          </cell>
          <cell r="CZ177">
            <v>0.000238090000000057</v>
          </cell>
        </row>
        <row r="178">
          <cell r="BT178">
            <v>2974.8681210399996</v>
          </cell>
          <cell r="BU178">
            <v>3770.1842223814006</v>
          </cell>
          <cell r="BW178">
            <v>6215.6451993102</v>
          </cell>
          <cell r="BX178">
            <v>1132.31699864</v>
          </cell>
          <cell r="BZ178">
            <v>60992.08424176</v>
          </cell>
          <cell r="CA178">
            <v>35133.588105610004</v>
          </cell>
          <cell r="CC178">
            <v>41430.39234615707</v>
          </cell>
          <cell r="CD178">
            <v>12108.650132869303</v>
          </cell>
          <cell r="CF178">
            <v>1805.8380878799999</v>
          </cell>
          <cell r="CG178">
            <v>10839.518857680001</v>
          </cell>
          <cell r="CI178">
            <v>1378.0268300200003</v>
          </cell>
          <cell r="CJ178">
            <v>968.7142586399999</v>
          </cell>
          <cell r="CL178">
            <v>51855.162587410014</v>
          </cell>
          <cell r="CM178">
            <v>47759.4768007557</v>
          </cell>
          <cell r="CO178">
            <v>20935.696974472103</v>
          </cell>
          <cell r="CP178">
            <v>8750.534876705</v>
          </cell>
          <cell r="CZ178">
            <v>-0.000456080000000156</v>
          </cell>
        </row>
        <row r="179">
          <cell r="BT179">
            <v>3388.5770595500003</v>
          </cell>
          <cell r="BU179">
            <v>2826.0367687064</v>
          </cell>
          <cell r="BW179">
            <v>6646.332012779999</v>
          </cell>
          <cell r="BX179">
            <v>1185.2441194399998</v>
          </cell>
          <cell r="BZ179">
            <v>60383.89274176999</v>
          </cell>
          <cell r="CA179">
            <v>32596.084362569996</v>
          </cell>
          <cell r="CC179">
            <v>51276.89152813039</v>
          </cell>
          <cell r="CD179">
            <v>9626.370744312404</v>
          </cell>
          <cell r="CF179">
            <v>1830.4009038899999</v>
          </cell>
          <cell r="CG179">
            <v>10908.3380784</v>
          </cell>
          <cell r="CI179">
            <v>1313.4940970900002</v>
          </cell>
          <cell r="CJ179">
            <v>956.0001639400001</v>
          </cell>
          <cell r="CL179">
            <v>53489.747578849994</v>
          </cell>
          <cell r="CM179">
            <v>47000.48113343759</v>
          </cell>
          <cell r="CO179">
            <v>24030.28118157998</v>
          </cell>
          <cell r="CP179">
            <v>11121.075692799204</v>
          </cell>
          <cell r="CZ179">
            <v>-0.15836642</v>
          </cell>
        </row>
        <row r="180">
          <cell r="BT180">
            <v>4548.126483890001</v>
          </cell>
          <cell r="BU180">
            <v>2598.9222240571</v>
          </cell>
          <cell r="BW180">
            <v>8302.4602287466</v>
          </cell>
          <cell r="BX180">
            <v>1475.1665558299997</v>
          </cell>
          <cell r="BZ180">
            <v>60773.873019969986</v>
          </cell>
          <cell r="CA180">
            <v>31319.526492179997</v>
          </cell>
          <cell r="CC180">
            <v>52672.61961843651</v>
          </cell>
          <cell r="CD180">
            <v>9593.489952359409</v>
          </cell>
          <cell r="CF180">
            <v>1364.6717876500002</v>
          </cell>
          <cell r="CG180">
            <v>12121.044377619999</v>
          </cell>
          <cell r="CI180">
            <v>1654.2246131100003</v>
          </cell>
          <cell r="CJ180">
            <v>2379.44872283</v>
          </cell>
          <cell r="CL180">
            <v>53050.674254229976</v>
          </cell>
          <cell r="CM180">
            <v>46892.8665126375</v>
          </cell>
          <cell r="CO180">
            <v>26152.19031998897</v>
          </cell>
          <cell r="CP180">
            <v>12118.4176679807</v>
          </cell>
          <cell r="CZ180">
            <v>-0.0390606</v>
          </cell>
        </row>
        <row r="181">
          <cell r="BT181">
            <v>4520.5165906600005</v>
          </cell>
          <cell r="BU181">
            <v>2408.0549773604007</v>
          </cell>
          <cell r="BW181">
            <v>8443.481464900002</v>
          </cell>
          <cell r="BX181">
            <v>1540.13668132</v>
          </cell>
          <cell r="BZ181">
            <v>53601.00772146001</v>
          </cell>
          <cell r="CA181">
            <v>33689.95666855</v>
          </cell>
          <cell r="CC181">
            <v>55628.76610846719</v>
          </cell>
          <cell r="CD181">
            <v>12762.104420224405</v>
          </cell>
          <cell r="CF181">
            <v>1192.9545903399999</v>
          </cell>
          <cell r="CG181">
            <v>12529.35793466</v>
          </cell>
          <cell r="CI181">
            <v>1270.4059160199997</v>
          </cell>
          <cell r="CJ181">
            <v>2669.6336678499997</v>
          </cell>
          <cell r="CL181">
            <v>54122.87985407997</v>
          </cell>
          <cell r="CM181">
            <v>47580.4068566844</v>
          </cell>
          <cell r="CO181">
            <v>30240.558200239997</v>
          </cell>
          <cell r="CP181">
            <v>13216.376042761203</v>
          </cell>
          <cell r="CZ181">
            <v>-0.10199983</v>
          </cell>
        </row>
        <row r="182">
          <cell r="BT182">
            <v>4380.476086239999</v>
          </cell>
          <cell r="BU182">
            <v>3379.9806203862</v>
          </cell>
          <cell r="BW182">
            <v>8666.25663696</v>
          </cell>
          <cell r="BX182">
            <v>2180.8342715100002</v>
          </cell>
          <cell r="BZ182">
            <v>54106.284952699105</v>
          </cell>
          <cell r="CA182">
            <v>32685.593985379997</v>
          </cell>
          <cell r="CC182">
            <v>64782.41474521271</v>
          </cell>
          <cell r="CD182">
            <v>12316.587456512707</v>
          </cell>
          <cell r="CF182">
            <v>1143.4763711799997</v>
          </cell>
          <cell r="CG182">
            <v>12457.047791309999</v>
          </cell>
          <cell r="CI182">
            <v>1333.17988725</v>
          </cell>
          <cell r="CJ182">
            <v>2690.2613719100004</v>
          </cell>
          <cell r="CL182">
            <v>52832.89048086001</v>
          </cell>
          <cell r="CM182">
            <v>47057.64303642691</v>
          </cell>
          <cell r="CO182">
            <v>28712.905410258587</v>
          </cell>
          <cell r="CP182">
            <v>14502.915562168</v>
          </cell>
          <cell r="CZ182">
            <v>0.000457419999999956</v>
          </cell>
        </row>
        <row r="183">
          <cell r="BT183">
            <v>3449.8943842500003</v>
          </cell>
          <cell r="BU183">
            <v>3223.1527710761998</v>
          </cell>
          <cell r="BW183">
            <v>9497.545874776499</v>
          </cell>
          <cell r="BX183">
            <v>1558.59206229</v>
          </cell>
          <cell r="BZ183">
            <v>53941.32515634001</v>
          </cell>
          <cell r="CA183">
            <v>30336.7940656</v>
          </cell>
          <cell r="CC183">
            <v>58605.8320940567</v>
          </cell>
          <cell r="CD183">
            <v>12517.102130142506</v>
          </cell>
          <cell r="CF183">
            <v>1488.1806534699997</v>
          </cell>
          <cell r="CG183">
            <v>12640.284621589999</v>
          </cell>
          <cell r="CI183">
            <v>1000.0054285499999</v>
          </cell>
          <cell r="CJ183">
            <v>3070.93974193</v>
          </cell>
          <cell r="CL183">
            <v>52571.03299303</v>
          </cell>
          <cell r="CM183">
            <v>47605.6484442335</v>
          </cell>
          <cell r="CO183">
            <v>27050.416670802668</v>
          </cell>
          <cell r="CP183">
            <v>13990.995193248798</v>
          </cell>
          <cell r="CZ183">
            <v>0.00017163999999979802</v>
          </cell>
        </row>
        <row r="184">
          <cell r="BT184">
            <v>3712.032636366</v>
          </cell>
          <cell r="BU184">
            <v>2401.4957251801998</v>
          </cell>
          <cell r="BW184">
            <v>8378.133666461501</v>
          </cell>
          <cell r="BX184">
            <v>1659.5061749800002</v>
          </cell>
          <cell r="BZ184">
            <v>55215.39352318</v>
          </cell>
          <cell r="CA184">
            <v>29090.58898113</v>
          </cell>
          <cell r="CC184">
            <v>54810.79076762309</v>
          </cell>
          <cell r="CD184">
            <v>10886.908914374606</v>
          </cell>
          <cell r="CF184">
            <v>1304.9256310000003</v>
          </cell>
          <cell r="CG184">
            <v>13333.1734101</v>
          </cell>
          <cell r="CI184">
            <v>1157.10129563</v>
          </cell>
          <cell r="CJ184">
            <v>2937.73896037</v>
          </cell>
          <cell r="CL184">
            <v>55525.49399409688</v>
          </cell>
          <cell r="CM184">
            <v>49807.741432520605</v>
          </cell>
          <cell r="CO184">
            <v>25646.746681278204</v>
          </cell>
          <cell r="CP184">
            <v>12234.409695063398</v>
          </cell>
          <cell r="CZ184">
            <v>-0.000435929999999871</v>
          </cell>
        </row>
        <row r="185">
          <cell r="BT185">
            <v>3462.85398951</v>
          </cell>
          <cell r="BU185">
            <v>1846.1261386490412</v>
          </cell>
          <cell r="BW185">
            <v>6326.2230551</v>
          </cell>
          <cell r="BX185">
            <v>1532.2085837900001</v>
          </cell>
          <cell r="BZ185">
            <v>57368.92277482231</v>
          </cell>
          <cell r="CA185">
            <v>30229.76724041999</v>
          </cell>
          <cell r="CC185">
            <v>52293.94411335951</v>
          </cell>
          <cell r="CD185">
            <v>11194.768943271003</v>
          </cell>
          <cell r="CF185">
            <v>1751.6529155899998</v>
          </cell>
          <cell r="CG185">
            <v>12939.108187550959</v>
          </cell>
          <cell r="CI185">
            <v>1376.9810518499999</v>
          </cell>
          <cell r="CJ185">
            <v>2114.89435454</v>
          </cell>
          <cell r="CL185">
            <v>56390.88732267947</v>
          </cell>
          <cell r="CM185">
            <v>51812.63900233652</v>
          </cell>
          <cell r="CO185">
            <v>24124.673304366974</v>
          </cell>
          <cell r="CP185">
            <v>11930.397367942996</v>
          </cell>
          <cell r="CZ185">
            <v>-1.79838371</v>
          </cell>
        </row>
        <row r="186">
          <cell r="BT186">
            <v>3903.2801107800005</v>
          </cell>
          <cell r="BU186">
            <v>1211.9798201180001</v>
          </cell>
          <cell r="BW186">
            <v>7695.844003560001</v>
          </cell>
          <cell r="BX186">
            <v>1342.0694002999999</v>
          </cell>
          <cell r="BZ186">
            <v>53868.19470204129</v>
          </cell>
          <cell r="CA186">
            <v>29668.96912434</v>
          </cell>
          <cell r="CC186">
            <v>50921.820652630195</v>
          </cell>
          <cell r="CD186">
            <v>11692.543363928206</v>
          </cell>
          <cell r="CF186">
            <v>2185.331167160001</v>
          </cell>
          <cell r="CG186">
            <v>13458.89704807</v>
          </cell>
          <cell r="CI186">
            <v>1273.5458914600001</v>
          </cell>
          <cell r="CJ186">
            <v>1870.37921225</v>
          </cell>
          <cell r="CL186">
            <v>55215.74181726567</v>
          </cell>
          <cell r="CM186">
            <v>52410.89708083791</v>
          </cell>
          <cell r="CO186">
            <v>23622.022404334402</v>
          </cell>
          <cell r="CP186">
            <v>11814.724950116097</v>
          </cell>
          <cell r="CZ186">
            <v>0</v>
          </cell>
        </row>
        <row r="187">
          <cell r="BT187">
            <v>3949.468340280001</v>
          </cell>
          <cell r="BU187">
            <v>2089.78263504</v>
          </cell>
          <cell r="BW187">
            <v>8361.00557316125</v>
          </cell>
          <cell r="BX187">
            <v>1760.43457901</v>
          </cell>
          <cell r="BZ187">
            <v>53537.77573376994</v>
          </cell>
          <cell r="CA187">
            <v>30586.46100292</v>
          </cell>
          <cell r="CC187">
            <v>52256.12864668153</v>
          </cell>
          <cell r="CD187">
            <v>10902.658437365004</v>
          </cell>
          <cell r="CF187">
            <v>2142.03312922</v>
          </cell>
          <cell r="CG187">
            <v>13762.731920060001</v>
          </cell>
          <cell r="CI187">
            <v>1213.6654268099999</v>
          </cell>
          <cell r="CJ187">
            <v>1782.55529766</v>
          </cell>
          <cell r="CL187">
            <v>55214.13806180573</v>
          </cell>
          <cell r="CM187">
            <v>53297.77146375273</v>
          </cell>
          <cell r="CO187">
            <v>24370.710370259352</v>
          </cell>
          <cell r="CP187">
            <v>11883.92007955218</v>
          </cell>
          <cell r="CZ187">
            <v>0</v>
          </cell>
        </row>
        <row r="188">
          <cell r="BT188">
            <v>4259.836930780001</v>
          </cell>
          <cell r="BU188">
            <v>3049.0992787699997</v>
          </cell>
          <cell r="BW188">
            <v>7361.654125043498</v>
          </cell>
          <cell r="BX188">
            <v>2776.5492940699996</v>
          </cell>
          <cell r="BZ188">
            <v>54695.450589270986</v>
          </cell>
          <cell r="CA188">
            <v>30552.74347779001</v>
          </cell>
          <cell r="CC188">
            <v>48476.44599705629</v>
          </cell>
          <cell r="CD188">
            <v>12245.712678327805</v>
          </cell>
          <cell r="CF188">
            <v>2592.9037642200005</v>
          </cell>
          <cell r="CG188">
            <v>13914.466638970003</v>
          </cell>
          <cell r="CI188">
            <v>1056.5128137199997</v>
          </cell>
          <cell r="CJ188">
            <v>1638.4520535299998</v>
          </cell>
          <cell r="CL188">
            <v>54380.517334988064</v>
          </cell>
          <cell r="CM188">
            <v>55542.435790743104</v>
          </cell>
          <cell r="CO188">
            <v>24218.857852563815</v>
          </cell>
          <cell r="CP188">
            <v>11765.901647374998</v>
          </cell>
          <cell r="CZ188">
            <v>0</v>
          </cell>
        </row>
        <row r="189">
          <cell r="BT189">
            <v>3621.1943678499997</v>
          </cell>
          <cell r="BU189">
            <v>2097.99413673</v>
          </cell>
          <cell r="BW189">
            <v>7581.770203663899</v>
          </cell>
          <cell r="BX189">
            <v>3336.11116902</v>
          </cell>
          <cell r="BZ189">
            <v>53260.22024831997</v>
          </cell>
          <cell r="CA189">
            <v>30508.182686820004</v>
          </cell>
          <cell r="CC189">
            <v>45600.1854093005</v>
          </cell>
          <cell r="CD189">
            <v>11214.796712923508</v>
          </cell>
          <cell r="CF189">
            <v>2252.32341895</v>
          </cell>
          <cell r="CG189">
            <v>13781.33750369</v>
          </cell>
          <cell r="CI189">
            <v>855.0542106500002</v>
          </cell>
          <cell r="CJ189">
            <v>1340.91335605</v>
          </cell>
          <cell r="CL189">
            <v>56341.76962158577</v>
          </cell>
          <cell r="CM189">
            <v>56980.22644690621</v>
          </cell>
          <cell r="CO189">
            <v>22207.663822371098</v>
          </cell>
          <cell r="CP189">
            <v>10969.798768246597</v>
          </cell>
          <cell r="CZ189">
            <v>0</v>
          </cell>
        </row>
        <row r="190">
          <cell r="BT190">
            <v>3801.9221580009603</v>
          </cell>
          <cell r="BU190">
            <v>1940.030496349041</v>
          </cell>
          <cell r="BW190">
            <v>6721.4789685128</v>
          </cell>
          <cell r="BX190">
            <v>4159.81841085</v>
          </cell>
          <cell r="BZ190">
            <v>52662.9196913</v>
          </cell>
          <cell r="CA190">
            <v>30928.208792659992</v>
          </cell>
          <cell r="CC190">
            <v>40007.22336131161</v>
          </cell>
          <cell r="CD190">
            <v>9069.899183565503</v>
          </cell>
          <cell r="CF190">
            <v>1882.7133774899999</v>
          </cell>
          <cell r="CG190">
            <v>14184.843781790001</v>
          </cell>
          <cell r="CI190">
            <v>1010.5210853609999</v>
          </cell>
          <cell r="CJ190">
            <v>1186.2734912</v>
          </cell>
          <cell r="CL190">
            <v>55249.28984915567</v>
          </cell>
          <cell r="CM190">
            <v>58853.4703295885</v>
          </cell>
          <cell r="CO190">
            <v>19866.423504796614</v>
          </cell>
          <cell r="CP190">
            <v>9985.503662198795</v>
          </cell>
          <cell r="CZ190">
            <v>0</v>
          </cell>
        </row>
        <row r="191">
          <cell r="BT191">
            <v>3747.6150499799587</v>
          </cell>
          <cell r="BU191">
            <v>1810.1834195890426</v>
          </cell>
          <cell r="BW191">
            <v>7007.000695611101</v>
          </cell>
          <cell r="BX191">
            <v>4083.18064325</v>
          </cell>
          <cell r="BZ191">
            <v>56700.145210805735</v>
          </cell>
          <cell r="CA191">
            <v>31371.4846346</v>
          </cell>
          <cell r="CC191">
            <v>43595.05562904149</v>
          </cell>
          <cell r="CD191">
            <v>7383.489672266605</v>
          </cell>
          <cell r="CF191">
            <v>3581.174352770001</v>
          </cell>
          <cell r="CG191">
            <v>13739.709279675999</v>
          </cell>
          <cell r="CI191">
            <v>1668.3696249536</v>
          </cell>
          <cell r="CJ191">
            <v>907.69185442</v>
          </cell>
          <cell r="CL191">
            <v>56427.34480108057</v>
          </cell>
          <cell r="CM191">
            <v>60249.488095330096</v>
          </cell>
          <cell r="CO191">
            <v>19890.37725125821</v>
          </cell>
          <cell r="CP191">
            <v>10069.943046598797</v>
          </cell>
          <cell r="CZ191">
            <v>0</v>
          </cell>
        </row>
        <row r="192">
          <cell r="BT192">
            <v>3602.85668145</v>
          </cell>
          <cell r="BU192">
            <v>2162.2565906890427</v>
          </cell>
          <cell r="BW192">
            <v>5512.615474851401</v>
          </cell>
          <cell r="BX192">
            <v>5737.82341528</v>
          </cell>
          <cell r="BZ192">
            <v>55943.94723432003</v>
          </cell>
          <cell r="CA192">
            <v>31795.553145060003</v>
          </cell>
          <cell r="CC192">
            <v>40663.132267181194</v>
          </cell>
          <cell r="CD192">
            <v>8733.959694182806</v>
          </cell>
          <cell r="CF192">
            <v>2001.581618800959</v>
          </cell>
          <cell r="CG192">
            <v>14397.34048539</v>
          </cell>
          <cell r="CI192">
            <v>1029.8635976962998</v>
          </cell>
          <cell r="CJ192">
            <v>1055.22660672</v>
          </cell>
          <cell r="CL192">
            <v>55998.794786687395</v>
          </cell>
          <cell r="CM192">
            <v>61344.843283014925</v>
          </cell>
          <cell r="CO192">
            <v>20360.76310083862</v>
          </cell>
          <cell r="CP192">
            <v>9928.613692242998</v>
          </cell>
          <cell r="CZ192">
            <v>0</v>
          </cell>
        </row>
        <row r="193">
          <cell r="BT193">
            <v>5226.40631619096</v>
          </cell>
          <cell r="BU193">
            <v>1855.9601554590424</v>
          </cell>
          <cell r="BW193">
            <v>4620.674631354101</v>
          </cell>
          <cell r="BX193">
            <v>6567.11994897</v>
          </cell>
          <cell r="BZ193">
            <v>58539.57059870999</v>
          </cell>
          <cell r="CA193">
            <v>33799.29494707</v>
          </cell>
          <cell r="CC193">
            <v>41481.81619138029</v>
          </cell>
          <cell r="CD193">
            <v>8878.004258189405</v>
          </cell>
          <cell r="CF193">
            <v>1724.3345112200002</v>
          </cell>
          <cell r="CG193">
            <v>13946.49327293</v>
          </cell>
          <cell r="CI193">
            <v>963.9501160776998</v>
          </cell>
          <cell r="CJ193">
            <v>1198.86534575</v>
          </cell>
          <cell r="CL193">
            <v>55151.79883946742</v>
          </cell>
          <cell r="CM193">
            <v>62568.1803798292</v>
          </cell>
          <cell r="CO193">
            <v>20032.4044382712</v>
          </cell>
          <cell r="CP193">
            <v>10301.3388929522</v>
          </cell>
          <cell r="CZ193">
            <v>0</v>
          </cell>
        </row>
        <row r="194">
          <cell r="BT194">
            <v>4674.71125598096</v>
          </cell>
          <cell r="BU194">
            <v>1975.614777069042</v>
          </cell>
          <cell r="BW194">
            <v>12408.007710670001</v>
          </cell>
          <cell r="BX194">
            <v>5440.118730779999</v>
          </cell>
          <cell r="BZ194">
            <v>57634.884026841806</v>
          </cell>
          <cell r="CA194">
            <v>31865.493023250005</v>
          </cell>
          <cell r="CC194">
            <v>40841.55234856379</v>
          </cell>
          <cell r="CD194">
            <v>9973.731253682803</v>
          </cell>
          <cell r="CF194">
            <v>2228.4068972099994</v>
          </cell>
          <cell r="CG194">
            <v>13809.422240890002</v>
          </cell>
          <cell r="CI194">
            <v>790.7855754756</v>
          </cell>
          <cell r="CJ194">
            <v>1350.2335616452</v>
          </cell>
          <cell r="CL194">
            <v>55022.63240402625</v>
          </cell>
          <cell r="CM194">
            <v>63964.56301281945</v>
          </cell>
          <cell r="CO194">
            <v>20333.4583865398</v>
          </cell>
          <cell r="CP194">
            <v>10517.338578972196</v>
          </cell>
          <cell r="CZ194">
            <v>0</v>
          </cell>
        </row>
        <row r="195">
          <cell r="BT195">
            <v>4118.03068650096</v>
          </cell>
          <cell r="BU195">
            <v>2283.5530956590414</v>
          </cell>
          <cell r="BW195">
            <v>7012.228783165199</v>
          </cell>
          <cell r="BX195">
            <v>8154.11220367</v>
          </cell>
          <cell r="BZ195">
            <v>56555.13314145018</v>
          </cell>
          <cell r="CA195">
            <v>32646.774120060003</v>
          </cell>
          <cell r="CC195">
            <v>48414.1895334277</v>
          </cell>
          <cell r="CD195">
            <v>10114.448426232804</v>
          </cell>
          <cell r="CF195">
            <v>2206.0666192900007</v>
          </cell>
          <cell r="CG195">
            <v>12250.38370517</v>
          </cell>
          <cell r="CI195">
            <v>861.0731936756</v>
          </cell>
          <cell r="CJ195">
            <v>1005.9872402611999</v>
          </cell>
          <cell r="CL195">
            <v>57739.63249303973</v>
          </cell>
          <cell r="CM195">
            <v>64993.79534276401</v>
          </cell>
          <cell r="CO195">
            <v>20935.415960848288</v>
          </cell>
          <cell r="CP195">
            <v>10447.225634444001</v>
          </cell>
          <cell r="CZ195">
            <v>0</v>
          </cell>
        </row>
        <row r="196">
          <cell r="BT196">
            <v>4121.923791470001</v>
          </cell>
          <cell r="BU196">
            <v>2411.4612313899997</v>
          </cell>
          <cell r="BW196">
            <v>6658.795587461799</v>
          </cell>
          <cell r="BX196">
            <v>9000.73274553</v>
          </cell>
          <cell r="BZ196">
            <v>60761.2877081211</v>
          </cell>
          <cell r="CA196">
            <v>30460.48778752</v>
          </cell>
          <cell r="CC196">
            <v>42405.83576239329</v>
          </cell>
          <cell r="CD196">
            <v>10900.394209086804</v>
          </cell>
          <cell r="CF196">
            <v>2077.01109753</v>
          </cell>
          <cell r="CG196">
            <v>11816.9121859</v>
          </cell>
          <cell r="CI196">
            <v>886.6474698769001</v>
          </cell>
          <cell r="CJ196">
            <v>1010.8304507879001</v>
          </cell>
          <cell r="CL196">
            <v>61829.34956908237</v>
          </cell>
          <cell r="CM196">
            <v>65247.879511448016</v>
          </cell>
          <cell r="CO196">
            <v>20892.863477267685</v>
          </cell>
          <cell r="CP196">
            <v>10461.740397019199</v>
          </cell>
          <cell r="CZ196">
            <v>0</v>
          </cell>
        </row>
        <row r="197">
          <cell r="BT197">
            <v>4847.351739360001</v>
          </cell>
          <cell r="BU197">
            <v>1605.2619187600003</v>
          </cell>
          <cell r="BW197">
            <v>6456.661334302001</v>
          </cell>
          <cell r="BX197">
            <v>7607.7576147</v>
          </cell>
          <cell r="BZ197">
            <v>69438.5212807158</v>
          </cell>
          <cell r="CA197">
            <v>29638.469933549997</v>
          </cell>
          <cell r="CC197">
            <v>40658.305256340805</v>
          </cell>
          <cell r="CD197">
            <v>10608.422601196406</v>
          </cell>
          <cell r="CF197">
            <v>1968.9396791000001</v>
          </cell>
          <cell r="CG197">
            <v>10952.91378636</v>
          </cell>
          <cell r="CI197">
            <v>972.6258670951</v>
          </cell>
          <cell r="CJ197">
            <v>731.1726521160001</v>
          </cell>
          <cell r="CL197">
            <v>62802.33584432897</v>
          </cell>
          <cell r="CM197">
            <v>67255.51300265371</v>
          </cell>
          <cell r="CO197">
            <v>20358.087074130006</v>
          </cell>
          <cell r="CP197">
            <v>10266.477403810195</v>
          </cell>
          <cell r="CZ197">
            <v>0</v>
          </cell>
        </row>
        <row r="198">
          <cell r="BT198">
            <v>4753.1214305700005</v>
          </cell>
          <cell r="BU198">
            <v>2200.6544191999997</v>
          </cell>
          <cell r="BW198">
            <v>6487.1128027584</v>
          </cell>
          <cell r="BX198">
            <v>7818.676591349999</v>
          </cell>
          <cell r="BZ198">
            <v>66568.923587511</v>
          </cell>
          <cell r="CA198">
            <v>33189.529936499996</v>
          </cell>
          <cell r="CC198">
            <v>42189.55226709918</v>
          </cell>
          <cell r="CD198">
            <v>12163.044142086204</v>
          </cell>
          <cell r="CF198">
            <v>2072.42811701</v>
          </cell>
          <cell r="CG198">
            <v>9383.981015770001</v>
          </cell>
          <cell r="CI198">
            <v>1009.6789153391002</v>
          </cell>
          <cell r="CJ198">
            <v>946.3712607384</v>
          </cell>
          <cell r="CL198">
            <v>63504.36900897822</v>
          </cell>
          <cell r="CM198">
            <v>68849.88395842529</v>
          </cell>
          <cell r="CO198">
            <v>21867.3346965071</v>
          </cell>
          <cell r="CP198">
            <v>10337.169192132093</v>
          </cell>
          <cell r="CZ198">
            <v>0</v>
          </cell>
        </row>
        <row r="199">
          <cell r="BT199">
            <v>3724.6788884200014</v>
          </cell>
          <cell r="BU199">
            <v>2699.75360567</v>
          </cell>
          <cell r="BW199">
            <v>6458.961555673802</v>
          </cell>
          <cell r="BX199">
            <v>8179.255153079999</v>
          </cell>
          <cell r="BZ199">
            <v>64840.67921375109</v>
          </cell>
          <cell r="CA199">
            <v>35615.52873148999</v>
          </cell>
          <cell r="CC199">
            <v>46372.6457356925</v>
          </cell>
          <cell r="CD199">
            <v>12342.736180358203</v>
          </cell>
          <cell r="CF199">
            <v>2192.2446158</v>
          </cell>
          <cell r="CG199">
            <v>9006.573421320001</v>
          </cell>
          <cell r="CI199">
            <v>1030.7968824268</v>
          </cell>
          <cell r="CJ199">
            <v>1082.4319603594</v>
          </cell>
          <cell r="CL199">
            <v>60853.756847547935</v>
          </cell>
          <cell r="CM199">
            <v>69249.1012344051</v>
          </cell>
          <cell r="CO199">
            <v>21572.791491261203</v>
          </cell>
          <cell r="CP199">
            <v>10704.519282345198</v>
          </cell>
          <cell r="CZ199">
            <v>0</v>
          </cell>
        </row>
        <row r="200">
          <cell r="BT200">
            <v>4475.83920534</v>
          </cell>
          <cell r="BU200">
            <v>2637.1696601600006</v>
          </cell>
          <cell r="BW200">
            <v>7140.5850856242</v>
          </cell>
          <cell r="BX200">
            <v>7707.63592994</v>
          </cell>
          <cell r="BZ200">
            <v>62236.68085661099</v>
          </cell>
          <cell r="CA200">
            <v>33740.65716205999</v>
          </cell>
          <cell r="CC200">
            <v>49423.75053027409</v>
          </cell>
          <cell r="CD200">
            <v>11814.124570767004</v>
          </cell>
          <cell r="CF200">
            <v>2547.55107279</v>
          </cell>
          <cell r="CG200">
            <v>9158.40305751</v>
          </cell>
          <cell r="CI200">
            <v>978.7571417209002</v>
          </cell>
          <cell r="CJ200">
            <v>1035.9342628316</v>
          </cell>
          <cell r="CL200">
            <v>60124.29492188736</v>
          </cell>
          <cell r="CM200">
            <v>69776.94004561171</v>
          </cell>
          <cell r="CO200">
            <v>23038.539906323596</v>
          </cell>
          <cell r="CP200">
            <v>10508.801831489298</v>
          </cell>
          <cell r="CZ200">
            <v>0</v>
          </cell>
        </row>
        <row r="201">
          <cell r="BT201">
            <v>5021.010948680002</v>
          </cell>
          <cell r="BU201">
            <v>2710.4430815699993</v>
          </cell>
          <cell r="BW201">
            <v>6099.549893222</v>
          </cell>
          <cell r="BX201">
            <v>8327.58645096</v>
          </cell>
          <cell r="BZ201">
            <v>61680.384943901</v>
          </cell>
          <cell r="CA201">
            <v>34952.36395278</v>
          </cell>
          <cell r="CC201">
            <v>48750.707474677074</v>
          </cell>
          <cell r="CD201">
            <v>10487.645247160805</v>
          </cell>
          <cell r="CF201">
            <v>2232.0188720600004</v>
          </cell>
          <cell r="CG201">
            <v>9259.23851525</v>
          </cell>
          <cell r="CI201">
            <v>838.9784017496997</v>
          </cell>
          <cell r="CJ201">
            <v>1034.8771725248998</v>
          </cell>
          <cell r="CL201">
            <v>59650.69827507627</v>
          </cell>
          <cell r="CM201">
            <v>70234.60604239041</v>
          </cell>
          <cell r="CO201">
            <v>20609.05354447818</v>
          </cell>
          <cell r="CP201">
            <v>10288.230041810797</v>
          </cell>
          <cell r="CZ201">
            <v>0</v>
          </cell>
        </row>
        <row r="202">
          <cell r="BT202">
            <v>4451.995664852399</v>
          </cell>
          <cell r="BU202">
            <v>2663.558576719999</v>
          </cell>
          <cell r="BW202">
            <v>6128.148991360799</v>
          </cell>
          <cell r="BX202">
            <v>8278.61399012</v>
          </cell>
          <cell r="BZ202">
            <v>63664.852263442976</v>
          </cell>
          <cell r="CA202">
            <v>35065.80508184</v>
          </cell>
          <cell r="CC202">
            <v>46158.57383417288</v>
          </cell>
          <cell r="CD202">
            <v>8810.814795838603</v>
          </cell>
          <cell r="CF202">
            <v>2005.42979134</v>
          </cell>
          <cell r="CG202">
            <v>8890.31655236</v>
          </cell>
          <cell r="CI202">
            <v>825.0070545341998</v>
          </cell>
          <cell r="CJ202">
            <v>1094.9841476736</v>
          </cell>
          <cell r="CL202">
            <v>60839.864075887446</v>
          </cell>
          <cell r="CM202">
            <v>71601.27170645702</v>
          </cell>
          <cell r="CO202">
            <v>20309.356170614596</v>
          </cell>
          <cell r="CP202">
            <v>10093.681751076994</v>
          </cell>
          <cell r="CZ202">
            <v>0</v>
          </cell>
        </row>
        <row r="203">
          <cell r="BT203">
            <v>3989.1371616919996</v>
          </cell>
          <cell r="BU203">
            <v>2215.701960489999</v>
          </cell>
          <cell r="BW203">
            <v>5647.332099630401</v>
          </cell>
          <cell r="BX203">
            <v>8688.0066151</v>
          </cell>
          <cell r="BZ203">
            <v>63254.14697521097</v>
          </cell>
          <cell r="CA203">
            <v>34807.76136864443</v>
          </cell>
          <cell r="CC203">
            <v>48268.70595983519</v>
          </cell>
          <cell r="CD203">
            <v>9516.258006438007</v>
          </cell>
          <cell r="CF203">
            <v>3826.3681575600003</v>
          </cell>
          <cell r="CG203">
            <v>6761.520040710001</v>
          </cell>
          <cell r="CI203">
            <v>1009.7324588208002</v>
          </cell>
          <cell r="CJ203">
            <v>634.0554150312</v>
          </cell>
          <cell r="CL203">
            <v>60587.58601369567</v>
          </cell>
          <cell r="CM203">
            <v>71654.1924866896</v>
          </cell>
          <cell r="CO203">
            <v>19665.93318596447</v>
          </cell>
          <cell r="CP203">
            <v>10255.619110711174</v>
          </cell>
          <cell r="CZ203">
            <v>0</v>
          </cell>
        </row>
        <row r="204">
          <cell r="BT204">
            <v>3938.5056226219995</v>
          </cell>
          <cell r="BU204">
            <v>2695.354342489999</v>
          </cell>
          <cell r="BW204">
            <v>5825.878947245399</v>
          </cell>
          <cell r="BX204">
            <v>8506.0071079</v>
          </cell>
          <cell r="BZ204">
            <v>65375.08137667108</v>
          </cell>
          <cell r="CA204">
            <v>32430.633912859998</v>
          </cell>
          <cell r="CC204">
            <v>46679.15140123749</v>
          </cell>
          <cell r="CD204">
            <v>10646.027717283505</v>
          </cell>
          <cell r="CF204">
            <v>2571.99136001</v>
          </cell>
          <cell r="CG204">
            <v>7684.985983699999</v>
          </cell>
          <cell r="CI204">
            <v>758.0440037379999</v>
          </cell>
          <cell r="CJ204">
            <v>996.3511083175</v>
          </cell>
          <cell r="CL204">
            <v>61282.59835174216</v>
          </cell>
          <cell r="CM204">
            <v>73670.74336590525</v>
          </cell>
          <cell r="CO204">
            <v>18891.915360642623</v>
          </cell>
          <cell r="CP204">
            <v>10330.110498224998</v>
          </cell>
          <cell r="CZ204">
            <v>0</v>
          </cell>
        </row>
        <row r="205">
          <cell r="BT205">
            <v>3759.8616843820046</v>
          </cell>
          <cell r="BU205">
            <v>3358.2582960699997</v>
          </cell>
          <cell r="BW205">
            <v>6874.043604691199</v>
          </cell>
          <cell r="BX205">
            <v>7623.34823546</v>
          </cell>
          <cell r="BZ205">
            <v>65881.46701624097</v>
          </cell>
          <cell r="CA205">
            <v>34227.86891412999</v>
          </cell>
          <cell r="CC205">
            <v>47735.38204897918</v>
          </cell>
          <cell r="CD205">
            <v>10820.322923086902</v>
          </cell>
          <cell r="CF205">
            <v>2467.77257481</v>
          </cell>
          <cell r="CG205">
            <v>7021.94911466</v>
          </cell>
          <cell r="CI205">
            <v>808.6023344910001</v>
          </cell>
          <cell r="CJ205">
            <v>936.5129404039999</v>
          </cell>
          <cell r="CL205">
            <v>60712.25527780439</v>
          </cell>
          <cell r="CM205">
            <v>73143.7327350117</v>
          </cell>
          <cell r="CO205">
            <v>19525.068917905817</v>
          </cell>
          <cell r="CP205">
            <v>10528.5493906917</v>
          </cell>
          <cell r="CZ205">
            <v>0</v>
          </cell>
        </row>
        <row r="206">
          <cell r="BT206">
            <v>4617.288113558976</v>
          </cell>
          <cell r="BU206">
            <v>2959.9384659400002</v>
          </cell>
          <cell r="BW206">
            <v>6352.596673807001</v>
          </cell>
          <cell r="BX206">
            <v>8367.55149455</v>
          </cell>
          <cell r="BZ206">
            <v>66159.997752301</v>
          </cell>
          <cell r="CA206">
            <v>32679.391099770004</v>
          </cell>
          <cell r="CC206">
            <v>47135.9351987382</v>
          </cell>
          <cell r="CD206">
            <v>11587.432705914805</v>
          </cell>
          <cell r="CF206">
            <v>2209.6429033199997</v>
          </cell>
          <cell r="CG206">
            <v>7099.86197651</v>
          </cell>
          <cell r="CI206">
            <v>986.8351661456003</v>
          </cell>
          <cell r="CJ206">
            <v>1066.3213037428</v>
          </cell>
          <cell r="CL206">
            <v>61875.664722839996</v>
          </cell>
          <cell r="CM206">
            <v>73669.55754144726</v>
          </cell>
          <cell r="CO206">
            <v>20010.004280392197</v>
          </cell>
          <cell r="CP206">
            <v>10860.8727543542</v>
          </cell>
          <cell r="CZ206">
            <v>0</v>
          </cell>
        </row>
        <row r="207">
          <cell r="BT207">
            <v>6527.479387518974</v>
          </cell>
          <cell r="BU207">
            <v>2622.5748190900017</v>
          </cell>
          <cell r="BW207">
            <v>5648.8327181369</v>
          </cell>
          <cell r="BX207">
            <v>8240.49940745</v>
          </cell>
          <cell r="BZ207">
            <v>68711.02808016099</v>
          </cell>
          <cell r="CA207">
            <v>33194.11623516999</v>
          </cell>
          <cell r="CC207">
            <v>47778.1989095441</v>
          </cell>
          <cell r="CD207">
            <v>12098.8850182406</v>
          </cell>
          <cell r="CF207">
            <v>2120.93876801</v>
          </cell>
          <cell r="CG207">
            <v>7646.249075039998</v>
          </cell>
          <cell r="CI207">
            <v>891.3199331916999</v>
          </cell>
          <cell r="CJ207">
            <v>1114.718575629</v>
          </cell>
          <cell r="CL207">
            <v>61291.60344442523</v>
          </cell>
          <cell r="CM207">
            <v>73123.55329902453</v>
          </cell>
          <cell r="CO207">
            <v>20617.76758897739</v>
          </cell>
          <cell r="CP207">
            <v>10710.2867080428</v>
          </cell>
          <cell r="CZ207">
            <v>0</v>
          </cell>
        </row>
        <row r="208">
          <cell r="BT208">
            <v>6531.661839988057</v>
          </cell>
          <cell r="BU208">
            <v>2848.4287345500006</v>
          </cell>
          <cell r="BW208">
            <v>6041.437821904002</v>
          </cell>
          <cell r="BX208">
            <v>8224.72816383</v>
          </cell>
          <cell r="BZ208">
            <v>70023.756651731</v>
          </cell>
          <cell r="CA208">
            <v>35403.4603995</v>
          </cell>
          <cell r="CC208">
            <v>44086.74872384711</v>
          </cell>
          <cell r="CD208">
            <v>12794.255168083006</v>
          </cell>
          <cell r="CF208">
            <v>2072.2410632209203</v>
          </cell>
          <cell r="CG208">
            <v>7103.834704429999</v>
          </cell>
          <cell r="CI208">
            <v>853.5966598739</v>
          </cell>
          <cell r="CJ208">
            <v>1075.7486729775</v>
          </cell>
          <cell r="CL208">
            <v>63348.59044816716</v>
          </cell>
          <cell r="CM208">
            <v>73702.3902817519</v>
          </cell>
          <cell r="CO208">
            <v>19570.4446053699</v>
          </cell>
          <cell r="CP208">
            <v>11473.127672314997</v>
          </cell>
          <cell r="CZ208">
            <v>0</v>
          </cell>
        </row>
        <row r="209">
          <cell r="BT209">
            <v>5533.521692109414</v>
          </cell>
          <cell r="BU209">
            <v>1765.1191813899998</v>
          </cell>
          <cell r="BW209">
            <v>7626.577484979301</v>
          </cell>
          <cell r="BX209">
            <v>7586.745397480001</v>
          </cell>
          <cell r="BZ209">
            <v>81363.71589203976</v>
          </cell>
          <cell r="CA209">
            <v>33458.265821109984</v>
          </cell>
          <cell r="CC209">
            <v>47978.595292422964</v>
          </cell>
          <cell r="CD209">
            <v>9761.676527096706</v>
          </cell>
          <cell r="CF209">
            <v>3833.53823312</v>
          </cell>
          <cell r="CG209">
            <v>6684.52202845</v>
          </cell>
          <cell r="CI209">
            <v>1134.5127351280996</v>
          </cell>
          <cell r="CJ209">
            <v>694.4700191426</v>
          </cell>
          <cell r="CL209">
            <v>66065.92430482502</v>
          </cell>
          <cell r="CM209">
            <v>74531.5821883246</v>
          </cell>
          <cell r="CO209">
            <v>20725.77084353899</v>
          </cell>
          <cell r="CP209">
            <v>11226.271475377904</v>
          </cell>
          <cell r="CZ209">
            <v>0</v>
          </cell>
        </row>
        <row r="210">
          <cell r="BT210">
            <v>5906.912159909414</v>
          </cell>
          <cell r="BU210">
            <v>3818.027864750001</v>
          </cell>
          <cell r="BW210">
            <v>7443.269239471</v>
          </cell>
          <cell r="BX210">
            <v>7697.553056129999</v>
          </cell>
          <cell r="BZ210">
            <v>78697.05861357102</v>
          </cell>
          <cell r="CA210">
            <v>36377.47210066</v>
          </cell>
          <cell r="CC210">
            <v>44861.41642781511</v>
          </cell>
          <cell r="CD210">
            <v>12563.943341940903</v>
          </cell>
          <cell r="CF210">
            <v>2841.34997171</v>
          </cell>
          <cell r="CG210">
            <v>6400.050785049999</v>
          </cell>
          <cell r="CI210">
            <v>2906.0456994333</v>
          </cell>
          <cell r="CJ210">
            <v>1190.4768172218</v>
          </cell>
          <cell r="CL210">
            <v>67048.00541511376</v>
          </cell>
          <cell r="CM210">
            <v>74718.24781675747</v>
          </cell>
          <cell r="CO210">
            <v>20571.038094326406</v>
          </cell>
          <cell r="CP210">
            <v>11261.260836444697</v>
          </cell>
          <cell r="CZ210">
            <v>0</v>
          </cell>
        </row>
        <row r="211">
          <cell r="BT211">
            <v>6839.0842347519965</v>
          </cell>
          <cell r="BU211">
            <v>2578.8073893400006</v>
          </cell>
          <cell r="BW211">
            <v>7457.4978740553</v>
          </cell>
          <cell r="BX211">
            <v>7327.28183622</v>
          </cell>
          <cell r="BZ211">
            <v>77981.65741522098</v>
          </cell>
          <cell r="CA211">
            <v>37027.341551590005</v>
          </cell>
          <cell r="CC211">
            <v>43074.28397902109</v>
          </cell>
          <cell r="CD211">
            <v>13081.734032351304</v>
          </cell>
          <cell r="CF211">
            <v>2339.3702143</v>
          </cell>
          <cell r="CG211">
            <v>5811.32014957</v>
          </cell>
          <cell r="CI211">
            <v>934.5978596914002</v>
          </cell>
          <cell r="CJ211">
            <v>3261.5862995139</v>
          </cell>
          <cell r="CL211">
            <v>66672.46136261837</v>
          </cell>
          <cell r="CM211">
            <v>75030.26576829882</v>
          </cell>
          <cell r="CO211">
            <v>24406.734705119</v>
          </cell>
          <cell r="CP211">
            <v>11574.186135728296</v>
          </cell>
          <cell r="CZ211">
            <v>0</v>
          </cell>
        </row>
        <row r="212">
          <cell r="BT212">
            <v>6555.4077065619995</v>
          </cell>
          <cell r="BU212">
            <v>2357.0873366600003</v>
          </cell>
          <cell r="BW212">
            <v>6903.004784601</v>
          </cell>
          <cell r="BX212">
            <v>6834.9753811400005</v>
          </cell>
          <cell r="BZ212">
            <v>73426.561035981</v>
          </cell>
          <cell r="CA212">
            <v>40198.52093956999</v>
          </cell>
          <cell r="CC212">
            <v>54498.12196949629</v>
          </cell>
          <cell r="CD212">
            <v>12080.518338060006</v>
          </cell>
          <cell r="CF212">
            <v>3008.8467741200006</v>
          </cell>
          <cell r="CG212">
            <v>5164.6066786500005</v>
          </cell>
          <cell r="CI212">
            <v>805.782546175</v>
          </cell>
          <cell r="CJ212">
            <v>3231.477072456</v>
          </cell>
          <cell r="CL212">
            <v>67448.87536562036</v>
          </cell>
          <cell r="CM212">
            <v>74793.93787241103</v>
          </cell>
          <cell r="CO212">
            <v>20310.0276414998</v>
          </cell>
          <cell r="CP212">
            <v>11509.9112436264</v>
          </cell>
          <cell r="CZ212">
            <v>0</v>
          </cell>
        </row>
        <row r="213">
          <cell r="BT213">
            <v>8102.710668722</v>
          </cell>
          <cell r="BU213">
            <v>2152.5353014700004</v>
          </cell>
          <cell r="BW213">
            <v>7672.8912797354005</v>
          </cell>
          <cell r="BX213">
            <v>6796.387286180001</v>
          </cell>
          <cell r="BZ213">
            <v>77232.38401013099</v>
          </cell>
          <cell r="CA213">
            <v>36484.45044519999</v>
          </cell>
          <cell r="CC213">
            <v>51299.475025543696</v>
          </cell>
          <cell r="CD213">
            <v>12853.008699707605</v>
          </cell>
          <cell r="CF213">
            <v>3285.2417197100003</v>
          </cell>
          <cell r="CG213">
            <v>4848.234449380001</v>
          </cell>
          <cell r="CI213">
            <v>3240.1332770242007</v>
          </cell>
          <cell r="CJ213">
            <v>1336.5357971580002</v>
          </cell>
          <cell r="CL213">
            <v>68112.810485032</v>
          </cell>
          <cell r="CM213">
            <v>75860.58638258661</v>
          </cell>
          <cell r="CO213">
            <v>20025.706051822926</v>
          </cell>
          <cell r="CP213">
            <v>11663.878650086393</v>
          </cell>
          <cell r="CZ213">
            <v>0</v>
          </cell>
        </row>
        <row r="214">
          <cell r="BT214">
            <v>6881.468891422</v>
          </cell>
          <cell r="BU214">
            <v>4278.578997400001</v>
          </cell>
          <cell r="BW214">
            <v>8366.7357404094</v>
          </cell>
          <cell r="BX214">
            <v>6021.674182459999</v>
          </cell>
          <cell r="BZ214">
            <v>80710.85557266348</v>
          </cell>
          <cell r="CA214">
            <v>35241.64121226999</v>
          </cell>
          <cell r="CC214">
            <v>49116.29279537751</v>
          </cell>
          <cell r="CD214">
            <v>14137.920957210728</v>
          </cell>
          <cell r="CF214">
            <v>3437.0701282800005</v>
          </cell>
          <cell r="CG214">
            <v>4531.147444700001</v>
          </cell>
          <cell r="CI214">
            <v>3234.5441419663007</v>
          </cell>
          <cell r="CJ214">
            <v>1387.3586144030364</v>
          </cell>
          <cell r="CL214">
            <v>66461.80093654666</v>
          </cell>
          <cell r="CM214">
            <v>75807.54996683999</v>
          </cell>
          <cell r="CO214">
            <v>20022.80230444609</v>
          </cell>
          <cell r="CP214">
            <v>11034.888962600602</v>
          </cell>
          <cell r="CZ214">
            <v>0</v>
          </cell>
        </row>
        <row r="215">
          <cell r="BT215">
            <v>7279.803351481999</v>
          </cell>
          <cell r="BU215">
            <v>4817.968086789999</v>
          </cell>
          <cell r="BW215">
            <v>6764.849653938101</v>
          </cell>
          <cell r="BX215">
            <v>8008.924004789999</v>
          </cell>
          <cell r="BZ215">
            <v>82077.611559461</v>
          </cell>
          <cell r="CA215">
            <v>34625.242370219996</v>
          </cell>
          <cell r="CC215">
            <v>51669.931304144215</v>
          </cell>
          <cell r="CD215">
            <v>9616.557044474204</v>
          </cell>
          <cell r="CF215">
            <v>4311.384424419999</v>
          </cell>
          <cell r="CG215">
            <v>4608.998115349999</v>
          </cell>
          <cell r="CI215">
            <v>3264.362149293601</v>
          </cell>
          <cell r="CJ215">
            <v>1482.8963653904</v>
          </cell>
          <cell r="CL215">
            <v>68499.17805468632</v>
          </cell>
          <cell r="CM215">
            <v>75731.8567517443</v>
          </cell>
          <cell r="CO215">
            <v>20558.493119531697</v>
          </cell>
          <cell r="CP215">
            <v>10950.360611343196</v>
          </cell>
        </row>
        <row r="216">
          <cell r="BT216">
            <v>7338.970350472</v>
          </cell>
          <cell r="BU216">
            <v>7161.308555739998</v>
          </cell>
          <cell r="BW216">
            <v>7348.419252007101</v>
          </cell>
          <cell r="BX216">
            <v>7564.791952710001</v>
          </cell>
          <cell r="BZ216">
            <v>85651.90041674419</v>
          </cell>
          <cell r="CA216">
            <v>36525.11201121999</v>
          </cell>
          <cell r="CC216">
            <v>45587.80650216877</v>
          </cell>
          <cell r="CD216">
            <v>9858.194539812603</v>
          </cell>
          <cell r="CF216">
            <v>3657.4954222200085</v>
          </cell>
          <cell r="CG216">
            <v>8496.09075282</v>
          </cell>
          <cell r="CI216">
            <v>3026.8128853529993</v>
          </cell>
          <cell r="CJ216">
            <v>1600.863791892</v>
          </cell>
          <cell r="CL216">
            <v>68768.36941679186</v>
          </cell>
          <cell r="CM216">
            <v>75819.39888754173</v>
          </cell>
          <cell r="CO216">
            <v>19532.426332870193</v>
          </cell>
          <cell r="CP216">
            <v>11400.045071928502</v>
          </cell>
        </row>
        <row r="217">
          <cell r="BT217">
            <v>6261.738796672001</v>
          </cell>
          <cell r="BU217">
            <v>5845.306323940001</v>
          </cell>
          <cell r="BW217">
            <v>6086.029750141799</v>
          </cell>
          <cell r="BX217">
            <v>7820.55910123</v>
          </cell>
          <cell r="BZ217">
            <v>90767.96027505101</v>
          </cell>
          <cell r="CA217">
            <v>35229.25165763</v>
          </cell>
          <cell r="CC217">
            <v>51904.42413593842</v>
          </cell>
          <cell r="CD217">
            <v>8464.638464602403</v>
          </cell>
          <cell r="CF217">
            <v>3190.994263560001</v>
          </cell>
          <cell r="CG217">
            <v>3720.8159659699995</v>
          </cell>
          <cell r="CI217">
            <v>2729.326735873</v>
          </cell>
          <cell r="CJ217">
            <v>1558.7750510676</v>
          </cell>
          <cell r="CL217">
            <v>69164.25334766056</v>
          </cell>
          <cell r="CM217">
            <v>75162.24413866622</v>
          </cell>
          <cell r="CO217">
            <v>18808.2524857217</v>
          </cell>
          <cell r="CP217">
            <v>11332.142571757799</v>
          </cell>
        </row>
        <row r="218">
          <cell r="BT218">
            <v>7168.520748322002</v>
          </cell>
          <cell r="BU218">
            <v>5445.70454832</v>
          </cell>
          <cell r="BW218">
            <v>5838.983937274001</v>
          </cell>
          <cell r="BX218">
            <v>8150.841919820001</v>
          </cell>
          <cell r="BZ218">
            <v>91591.53948625004</v>
          </cell>
          <cell r="CA218">
            <v>34728.792933914985</v>
          </cell>
          <cell r="CC218">
            <v>45869.10740108229</v>
          </cell>
          <cell r="CD218">
            <v>15296.978140362005</v>
          </cell>
          <cell r="CF218">
            <v>4996.652166319998</v>
          </cell>
          <cell r="CG218">
            <v>4839.4920191500005</v>
          </cell>
          <cell r="CI218">
            <v>2807.0248121321993</v>
          </cell>
          <cell r="CJ218">
            <v>1304.5849503544</v>
          </cell>
          <cell r="CL218">
            <v>70432.98151657016</v>
          </cell>
          <cell r="CM218">
            <v>74714.65228085259</v>
          </cell>
          <cell r="CO218">
            <v>18236.1772831339</v>
          </cell>
          <cell r="CP218">
            <v>11369.2063055674</v>
          </cell>
        </row>
        <row r="219">
          <cell r="BT219">
            <v>6217.278208410803</v>
          </cell>
          <cell r="BU219">
            <v>5403.67895853</v>
          </cell>
          <cell r="BW219">
            <v>5228.3070346699</v>
          </cell>
          <cell r="BX219">
            <v>7717.74837441</v>
          </cell>
          <cell r="BZ219">
            <v>91475.603306321</v>
          </cell>
          <cell r="CA219">
            <v>36616.734331389984</v>
          </cell>
          <cell r="CC219">
            <v>51629.05414372189</v>
          </cell>
          <cell r="CD219">
            <v>14910.777522270806</v>
          </cell>
          <cell r="CF219">
            <v>4028.149431740001</v>
          </cell>
          <cell r="CG219">
            <v>5473.118387150001</v>
          </cell>
          <cell r="CI219">
            <v>868.595584797</v>
          </cell>
          <cell r="CJ219">
            <v>3483.5192444234003</v>
          </cell>
          <cell r="CL219">
            <v>69869.4734738582</v>
          </cell>
          <cell r="CM219">
            <v>75588.01954804143</v>
          </cell>
          <cell r="CO219">
            <v>18475.842073121195</v>
          </cell>
          <cell r="CP219">
            <v>11442.6410012398</v>
          </cell>
        </row>
        <row r="220">
          <cell r="BT220">
            <v>6141.552746350141</v>
          </cell>
          <cell r="BU220">
            <v>4810.678325690001</v>
          </cell>
          <cell r="BW220">
            <v>6338.9944719831</v>
          </cell>
          <cell r="BX220">
            <v>7853.075793860001</v>
          </cell>
          <cell r="BZ220">
            <v>93431.70616917098</v>
          </cell>
          <cell r="CA220">
            <v>38702.05523952999</v>
          </cell>
          <cell r="CC220">
            <v>57984.76994991582</v>
          </cell>
          <cell r="CD220">
            <v>15064.082115091305</v>
          </cell>
          <cell r="CF220">
            <v>2865.51355873</v>
          </cell>
          <cell r="CG220">
            <v>3890.6915011899996</v>
          </cell>
          <cell r="CI220">
            <v>2893.2883894082</v>
          </cell>
          <cell r="CJ220">
            <v>1534.0565140584001</v>
          </cell>
          <cell r="CL220">
            <v>69734.57681843122</v>
          </cell>
          <cell r="CM220">
            <v>75929.8810427984</v>
          </cell>
          <cell r="CO220">
            <v>16168.710179976002</v>
          </cell>
          <cell r="CP220">
            <v>11833.376526459595</v>
          </cell>
        </row>
        <row r="221">
          <cell r="BT221">
            <v>8618.116275942</v>
          </cell>
          <cell r="BU221">
            <v>4863.08348069</v>
          </cell>
          <cell r="BW221">
            <v>7058.5735262452</v>
          </cell>
          <cell r="BX221">
            <v>4048.04070986</v>
          </cell>
          <cell r="BZ221">
            <v>102128.96112192988</v>
          </cell>
          <cell r="CA221">
            <v>41369.476190730005</v>
          </cell>
          <cell r="CC221">
            <v>53520.51805560754</v>
          </cell>
          <cell r="CD221">
            <v>14296.770232312503</v>
          </cell>
          <cell r="CF221">
            <v>3242.085358550001</v>
          </cell>
          <cell r="CG221">
            <v>4004.0126556999994</v>
          </cell>
          <cell r="CI221">
            <v>915.2627813155999</v>
          </cell>
          <cell r="CJ221">
            <v>3011.5322490072003</v>
          </cell>
          <cell r="CL221">
            <v>70478.8753721752</v>
          </cell>
          <cell r="CM221">
            <v>77959.767925989</v>
          </cell>
          <cell r="CO221">
            <v>18327.8830399996</v>
          </cell>
          <cell r="CP221">
            <v>11400.277725429496</v>
          </cell>
        </row>
        <row r="222">
          <cell r="BT222">
            <v>6367.97078642238</v>
          </cell>
          <cell r="BU222">
            <v>6349.92379558</v>
          </cell>
          <cell r="BW222">
            <v>6086.8715088198005</v>
          </cell>
          <cell r="BX222">
            <v>5897.26754041</v>
          </cell>
          <cell r="BZ222">
            <v>96905.29876564996</v>
          </cell>
          <cell r="CA222">
            <v>40494.29000981001</v>
          </cell>
          <cell r="CC222">
            <v>58114.37701809384</v>
          </cell>
          <cell r="CD222">
            <v>15238.688298318704</v>
          </cell>
          <cell r="CF222">
            <v>3218.12937384</v>
          </cell>
          <cell r="CG222">
            <v>2890.60581812</v>
          </cell>
          <cell r="CI222">
            <v>943.4464790650999</v>
          </cell>
          <cell r="CJ222">
            <v>3188.0217103364</v>
          </cell>
          <cell r="CL222">
            <v>73258.3928566763</v>
          </cell>
          <cell r="CM222">
            <v>77975.21691876264</v>
          </cell>
          <cell r="CO222">
            <v>19230.20842296821</v>
          </cell>
          <cell r="CP222">
            <v>11724.4199828803</v>
          </cell>
        </row>
        <row r="223">
          <cell r="BT223">
            <v>7797.7760516606795</v>
          </cell>
          <cell r="BU223">
            <v>6369.136986309995</v>
          </cell>
          <cell r="BW223">
            <v>6711.3596175162</v>
          </cell>
          <cell r="BX223">
            <v>6627.92496727</v>
          </cell>
          <cell r="BZ223">
            <v>98533.52621043027</v>
          </cell>
          <cell r="CA223">
            <v>37674.27763750999</v>
          </cell>
          <cell r="CC223">
            <v>61008.40504602804</v>
          </cell>
          <cell r="CD223">
            <v>17066.387926328305</v>
          </cell>
          <cell r="CF223">
            <v>2505.3476807399993</v>
          </cell>
          <cell r="CG223">
            <v>2888.48612436</v>
          </cell>
          <cell r="CI223">
            <v>2513.2888395864998</v>
          </cell>
          <cell r="CJ223">
            <v>1384.0803670352002</v>
          </cell>
          <cell r="CL223">
            <v>72775.5090763013</v>
          </cell>
          <cell r="CM223">
            <v>79363.27040900808</v>
          </cell>
          <cell r="CO223">
            <v>20538.1641393</v>
          </cell>
          <cell r="CP223">
            <v>11922.907760996995</v>
          </cell>
        </row>
        <row r="224">
          <cell r="BT224">
            <v>7869.278079380679</v>
          </cell>
          <cell r="BU224">
            <v>5389.845179509999</v>
          </cell>
          <cell r="BW224">
            <v>6678.2635717661005</v>
          </cell>
          <cell r="BX224">
            <v>6525.998957690001</v>
          </cell>
          <cell r="BZ224">
            <v>101685.32473132</v>
          </cell>
          <cell r="CA224">
            <v>40510.55646989</v>
          </cell>
          <cell r="CC224">
            <v>65407.143348293015</v>
          </cell>
          <cell r="CD224">
            <v>13635.964237636903</v>
          </cell>
          <cell r="CF224">
            <v>3251.45287777</v>
          </cell>
          <cell r="CG224">
            <v>2180.647496947303</v>
          </cell>
          <cell r="CI224">
            <v>2744.347435194399</v>
          </cell>
          <cell r="CJ224">
            <v>1371.0792802548</v>
          </cell>
          <cell r="CL224">
            <v>73613.02536311396</v>
          </cell>
          <cell r="CM224">
            <v>77556.60536623232</v>
          </cell>
          <cell r="CO224">
            <v>21272.604622636794</v>
          </cell>
          <cell r="CP224">
            <v>12018.742589679096</v>
          </cell>
        </row>
        <row r="225">
          <cell r="BT225">
            <v>8029.400509771587</v>
          </cell>
          <cell r="BU225">
            <v>5793.199258069995</v>
          </cell>
          <cell r="BW225">
            <v>6982.276859215397</v>
          </cell>
          <cell r="BX225">
            <v>7806.8401662</v>
          </cell>
          <cell r="BZ225">
            <v>101049.22576429103</v>
          </cell>
          <cell r="CA225">
            <v>40383.24623666999</v>
          </cell>
          <cell r="CC225">
            <v>61657.049675672395</v>
          </cell>
          <cell r="CD225">
            <v>17559.791354343106</v>
          </cell>
          <cell r="CF225">
            <v>3125.3761071900003</v>
          </cell>
          <cell r="CG225">
            <v>3035.809786287303</v>
          </cell>
          <cell r="CI225">
            <v>2735.4547047269994</v>
          </cell>
          <cell r="CJ225">
            <v>1552.3957115722003</v>
          </cell>
          <cell r="CL225">
            <v>75381.75671810207</v>
          </cell>
          <cell r="CM225">
            <v>80942.3844637742</v>
          </cell>
          <cell r="CO225">
            <v>21779.082842344593</v>
          </cell>
          <cell r="CP225">
            <v>12765.316335555</v>
          </cell>
        </row>
        <row r="226">
          <cell r="BT226">
            <v>7788.558611880682</v>
          </cell>
          <cell r="BU226">
            <v>5150.54400686</v>
          </cell>
          <cell r="BW226">
            <v>7754.294936016799</v>
          </cell>
          <cell r="BX226">
            <v>6810.7397851896</v>
          </cell>
          <cell r="BZ226">
            <v>104466.25591021978</v>
          </cell>
          <cell r="CA226">
            <v>37550.387569000006</v>
          </cell>
          <cell r="CC226">
            <v>62852.4414523807</v>
          </cell>
          <cell r="CD226">
            <v>15075.382936959602</v>
          </cell>
          <cell r="CF226">
            <v>3730.2250966</v>
          </cell>
          <cell r="CG226">
            <v>2440.905489447303</v>
          </cell>
          <cell r="CI226">
            <v>2617.2785515368</v>
          </cell>
          <cell r="CJ226">
            <v>1080.7743252988</v>
          </cell>
          <cell r="CL226">
            <v>75725.14121037176</v>
          </cell>
          <cell r="CM226">
            <v>76978.38321411563</v>
          </cell>
          <cell r="CO226">
            <v>24097.95598582609</v>
          </cell>
          <cell r="CP226">
            <v>12310.313893027696</v>
          </cell>
        </row>
      </sheetData>
      <sheetData sheetId="5">
        <row r="69">
          <cell r="AN69">
            <v>23979.858666709002</v>
          </cell>
          <cell r="AR69">
            <v>0</v>
          </cell>
          <cell r="AV69">
            <v>22030.746106628998</v>
          </cell>
          <cell r="AZ69">
            <v>188.99798125187002</v>
          </cell>
        </row>
        <row r="70">
          <cell r="AN70">
            <v>24040.276005639997</v>
          </cell>
          <cell r="AR70">
            <v>0</v>
          </cell>
          <cell r="AV70">
            <v>22293.995993540004</v>
          </cell>
          <cell r="AZ70">
            <v>211.18576904027003</v>
          </cell>
        </row>
        <row r="71">
          <cell r="AN71">
            <v>24890.08339865</v>
          </cell>
          <cell r="AR71">
            <v>0</v>
          </cell>
          <cell r="AV71">
            <v>22510.230049510003</v>
          </cell>
          <cell r="AZ71">
            <v>255.66875558027004</v>
          </cell>
        </row>
        <row r="72">
          <cell r="AN72">
            <v>25442.428384519997</v>
          </cell>
          <cell r="AR72">
            <v>0</v>
          </cell>
          <cell r="AV72">
            <v>22828.54472708</v>
          </cell>
          <cell r="AZ72">
            <v>277.38301301027</v>
          </cell>
        </row>
        <row r="73">
          <cell r="AN73">
            <v>25542.403183989998</v>
          </cell>
          <cell r="AR73">
            <v>0</v>
          </cell>
          <cell r="AV73">
            <v>23459.913383830004</v>
          </cell>
          <cell r="AZ73">
            <v>250.40062636027</v>
          </cell>
        </row>
        <row r="74">
          <cell r="AN74">
            <v>25375.7735077616</v>
          </cell>
          <cell r="AR74">
            <v>0</v>
          </cell>
          <cell r="AV74">
            <v>23260.391284595804</v>
          </cell>
          <cell r="AZ74">
            <v>311.73375662027</v>
          </cell>
        </row>
        <row r="75">
          <cell r="AN75">
            <v>25867.4814512626</v>
          </cell>
          <cell r="AR75">
            <v>0</v>
          </cell>
          <cell r="AV75">
            <v>23343.985520910697</v>
          </cell>
          <cell r="AZ75">
            <v>260.37640174027</v>
          </cell>
        </row>
        <row r="76">
          <cell r="AN76">
            <v>26391.28254067</v>
          </cell>
          <cell r="AR76">
            <v>0</v>
          </cell>
          <cell r="AV76">
            <v>23973.510369605403</v>
          </cell>
          <cell r="AZ76">
            <v>281.46489195877</v>
          </cell>
        </row>
        <row r="77">
          <cell r="AN77">
            <v>27689.8524993902</v>
          </cell>
          <cell r="AR77">
            <v>0</v>
          </cell>
          <cell r="AV77">
            <v>24711.8539557957</v>
          </cell>
          <cell r="AZ77">
            <v>321.01258515666996</v>
          </cell>
        </row>
        <row r="78">
          <cell r="AN78">
            <v>26898.929528186796</v>
          </cell>
          <cell r="AR78">
            <v>0</v>
          </cell>
          <cell r="AV78">
            <v>25344.342780935593</v>
          </cell>
          <cell r="AZ78">
            <v>311.8648339428</v>
          </cell>
        </row>
        <row r="79">
          <cell r="AN79">
            <v>29198.060280465594</v>
          </cell>
          <cell r="AR79">
            <v>0</v>
          </cell>
          <cell r="AV79">
            <v>26942.3900420187</v>
          </cell>
          <cell r="AZ79">
            <v>285.7687054252</v>
          </cell>
        </row>
        <row r="80">
          <cell r="AN80">
            <v>29801.22892617</v>
          </cell>
          <cell r="AR80">
            <v>0</v>
          </cell>
          <cell r="AV80">
            <v>27487.721921709996</v>
          </cell>
          <cell r="AZ80">
            <v>259.39299966</v>
          </cell>
        </row>
        <row r="81">
          <cell r="AN81">
            <v>28197.9399564626</v>
          </cell>
          <cell r="AR81">
            <v>18.64551566</v>
          </cell>
          <cell r="AV81">
            <v>28609.8499519638</v>
          </cell>
          <cell r="AZ81">
            <v>225.92799507099997</v>
          </cell>
        </row>
        <row r="82">
          <cell r="AN82">
            <v>28079.6382037566</v>
          </cell>
          <cell r="AR82">
            <v>17.89201583</v>
          </cell>
          <cell r="AV82">
            <v>28781.2046665296</v>
          </cell>
          <cell r="AZ82">
            <v>260.44920462399995</v>
          </cell>
        </row>
        <row r="83">
          <cell r="AN83">
            <v>28667.999168835</v>
          </cell>
          <cell r="AR83">
            <v>163.07656303</v>
          </cell>
          <cell r="AV83">
            <v>28637.6886171305</v>
          </cell>
          <cell r="AZ83">
            <v>349.79242145730007</v>
          </cell>
        </row>
        <row r="84">
          <cell r="AN84">
            <v>29180.6217775679</v>
          </cell>
          <cell r="AR84">
            <v>4754.134265636801</v>
          </cell>
          <cell r="AV84">
            <v>25374.30681437</v>
          </cell>
          <cell r="AZ84">
            <v>440.45748991229993</v>
          </cell>
        </row>
        <row r="85">
          <cell r="AN85">
            <v>33494.5867020134</v>
          </cell>
          <cell r="AR85">
            <v>393.23239939</v>
          </cell>
          <cell r="AV85">
            <v>25921.3096599809</v>
          </cell>
          <cell r="AZ85">
            <v>506.2139286515</v>
          </cell>
        </row>
        <row r="86">
          <cell r="AN86">
            <v>32195.44748922</v>
          </cell>
          <cell r="AR86">
            <v>343.64493153000006</v>
          </cell>
          <cell r="AV86">
            <v>27551.382891380003</v>
          </cell>
          <cell r="AZ86">
            <v>671.15944001</v>
          </cell>
        </row>
        <row r="87">
          <cell r="AN87">
            <v>32613.29947774497</v>
          </cell>
          <cell r="AR87">
            <v>437.65447636</v>
          </cell>
          <cell r="AV87">
            <v>28292.43965434604</v>
          </cell>
          <cell r="AZ87">
            <v>712.88789163</v>
          </cell>
        </row>
        <row r="88">
          <cell r="AN88">
            <v>33342.82558636025</v>
          </cell>
          <cell r="AR88">
            <v>413.18813444</v>
          </cell>
          <cell r="AV88">
            <v>29033.906034244043</v>
          </cell>
          <cell r="AZ88">
            <v>690.2995745400001</v>
          </cell>
        </row>
        <row r="89">
          <cell r="AN89">
            <v>33229.876003267214</v>
          </cell>
          <cell r="AR89">
            <v>941.61348737</v>
          </cell>
          <cell r="AV89">
            <v>29116.25110368404</v>
          </cell>
          <cell r="AZ89">
            <v>662.96125727</v>
          </cell>
        </row>
        <row r="90">
          <cell r="AN90">
            <v>34359.05056928945</v>
          </cell>
          <cell r="AR90">
            <v>671.75357567</v>
          </cell>
          <cell r="AV90">
            <v>29202.709631044047</v>
          </cell>
          <cell r="AZ90">
            <v>612.3314620399999</v>
          </cell>
        </row>
        <row r="91">
          <cell r="AN91">
            <v>35565.446041001516</v>
          </cell>
          <cell r="AR91">
            <v>574.34997477</v>
          </cell>
          <cell r="AV91">
            <v>29670.430121424044</v>
          </cell>
          <cell r="AZ91">
            <v>629.98510827</v>
          </cell>
        </row>
        <row r="92">
          <cell r="AN92">
            <v>37822.94879801903</v>
          </cell>
          <cell r="AR92">
            <v>1054.10290724</v>
          </cell>
          <cell r="AV92">
            <v>30932.873214964035</v>
          </cell>
          <cell r="AZ92">
            <v>656.80485797</v>
          </cell>
        </row>
        <row r="93">
          <cell r="AN93">
            <v>38073.684701720005</v>
          </cell>
          <cell r="AR93">
            <v>1303.9211288600002</v>
          </cell>
          <cell r="AV93">
            <v>31216.09878171001</v>
          </cell>
          <cell r="AZ93">
            <v>570.9780247900001</v>
          </cell>
        </row>
        <row r="94">
          <cell r="AN94">
            <v>37869.55893601</v>
          </cell>
          <cell r="AR94">
            <v>1479.60659063</v>
          </cell>
          <cell r="AV94">
            <v>31682.614120262</v>
          </cell>
          <cell r="AZ94">
            <v>591.22998756</v>
          </cell>
        </row>
        <row r="95">
          <cell r="AN95">
            <v>37230.98579572</v>
          </cell>
          <cell r="AR95">
            <v>1644.9248047800002</v>
          </cell>
          <cell r="AV95">
            <v>33333.61969603</v>
          </cell>
          <cell r="AZ95">
            <v>713.59995063</v>
          </cell>
        </row>
        <row r="96">
          <cell r="AN96">
            <v>39605.45268967001</v>
          </cell>
          <cell r="AR96">
            <v>1286.0772577386</v>
          </cell>
          <cell r="AV96">
            <v>33390.975480659996</v>
          </cell>
          <cell r="AZ96">
            <v>756.6115953999999</v>
          </cell>
        </row>
        <row r="97">
          <cell r="AN97">
            <v>40189.81888674002</v>
          </cell>
          <cell r="AR97">
            <v>1350.729977833</v>
          </cell>
          <cell r="AV97">
            <v>33763.36659846999</v>
          </cell>
          <cell r="AZ97">
            <v>676.73094072</v>
          </cell>
        </row>
        <row r="98">
          <cell r="AN98">
            <v>40879.060852459996</v>
          </cell>
          <cell r="AR98">
            <v>1402.7469538083</v>
          </cell>
          <cell r="AV98">
            <v>34403.10342868</v>
          </cell>
          <cell r="AZ98">
            <v>682.0848505199999</v>
          </cell>
        </row>
        <row r="99">
          <cell r="AN99">
            <v>40283.265362189995</v>
          </cell>
          <cell r="AR99">
            <v>1578.8227485149996</v>
          </cell>
          <cell r="AV99">
            <v>35914.144358616</v>
          </cell>
          <cell r="AZ99">
            <v>750.1773283699999</v>
          </cell>
        </row>
        <row r="100">
          <cell r="AN100">
            <v>43660.98328017999</v>
          </cell>
          <cell r="AR100">
            <v>1061.6825341150002</v>
          </cell>
          <cell r="AV100">
            <v>36668.660800629994</v>
          </cell>
          <cell r="AZ100">
            <v>816.8839787900001</v>
          </cell>
        </row>
        <row r="101">
          <cell r="AN101">
            <v>44328.637502679994</v>
          </cell>
          <cell r="AR101">
            <v>1329.9271172226001</v>
          </cell>
          <cell r="AV101">
            <v>37352.4690061</v>
          </cell>
          <cell r="AZ101">
            <v>801.99170903</v>
          </cell>
        </row>
        <row r="102">
          <cell r="AN102">
            <v>46213.01891281999</v>
          </cell>
          <cell r="AR102">
            <v>1122.1670558714984</v>
          </cell>
          <cell r="AV102">
            <v>38419.73235129</v>
          </cell>
          <cell r="AZ102">
            <v>811.63725929</v>
          </cell>
        </row>
        <row r="103">
          <cell r="AN103">
            <v>47659.926746139994</v>
          </cell>
          <cell r="AR103">
            <v>1255.9380070800025</v>
          </cell>
          <cell r="AV103">
            <v>39156.476574870016</v>
          </cell>
          <cell r="AZ103">
            <v>761.92606725</v>
          </cell>
        </row>
        <row r="104">
          <cell r="AN104">
            <v>50793.11005063332</v>
          </cell>
          <cell r="AR104">
            <v>1523.071315675485</v>
          </cell>
          <cell r="AV104">
            <v>40335.30274598408</v>
          </cell>
          <cell r="AZ104">
            <v>760.5830771</v>
          </cell>
        </row>
        <row r="105">
          <cell r="AN105">
            <v>51011.3435597206</v>
          </cell>
          <cell r="AR105">
            <v>2019.7779112752</v>
          </cell>
          <cell r="AV105">
            <v>41581.87736025</v>
          </cell>
          <cell r="AZ105">
            <v>783.1902088621999</v>
          </cell>
        </row>
        <row r="106">
          <cell r="AN106">
            <v>50092.95148816</v>
          </cell>
          <cell r="AR106">
            <v>1968.6412714995001</v>
          </cell>
          <cell r="AV106">
            <v>41936.77442684001</v>
          </cell>
          <cell r="AZ106">
            <v>833.0655623703</v>
          </cell>
        </row>
        <row r="107">
          <cell r="AN107">
            <v>50023.649657789996</v>
          </cell>
          <cell r="AR107">
            <v>2425.5979807961</v>
          </cell>
          <cell r="AV107">
            <v>42609.034790910024</v>
          </cell>
          <cell r="AZ107">
            <v>704.92382563</v>
          </cell>
        </row>
        <row r="108">
          <cell r="AN108">
            <v>54262.94324967</v>
          </cell>
          <cell r="AR108">
            <v>2954.11739083</v>
          </cell>
          <cell r="AV108">
            <v>44224.76167689</v>
          </cell>
          <cell r="AZ108">
            <v>724.60867396</v>
          </cell>
        </row>
        <row r="109">
          <cell r="AN109">
            <v>53097.04326795001</v>
          </cell>
          <cell r="AR109">
            <v>3906.7822016599994</v>
          </cell>
          <cell r="AV109">
            <v>43719.612628999996</v>
          </cell>
          <cell r="AZ109">
            <v>585.2398937199999</v>
          </cell>
        </row>
        <row r="110">
          <cell r="AN110">
            <v>52983.77453510999</v>
          </cell>
          <cell r="AR110">
            <v>3928.8789515210005</v>
          </cell>
          <cell r="AV110">
            <v>46209.56039526001</v>
          </cell>
          <cell r="AZ110">
            <v>585.97839685</v>
          </cell>
        </row>
        <row r="111">
          <cell r="AN111">
            <v>53420.795924020014</v>
          </cell>
          <cell r="AR111">
            <v>4245.088713720001</v>
          </cell>
          <cell r="AV111">
            <v>48841.07949479</v>
          </cell>
          <cell r="AZ111">
            <v>690.9132206800001</v>
          </cell>
        </row>
        <row r="112">
          <cell r="AN112">
            <v>54770.20172245399</v>
          </cell>
          <cell r="AR112">
            <v>4910.774152688</v>
          </cell>
          <cell r="AV112">
            <v>49917.433015981405</v>
          </cell>
          <cell r="AZ112">
            <v>650.5893109786</v>
          </cell>
        </row>
        <row r="113">
          <cell r="AN113">
            <v>55886.17364594601</v>
          </cell>
          <cell r="AR113">
            <v>4579.9838613168995</v>
          </cell>
          <cell r="AV113">
            <v>50427.5242821096</v>
          </cell>
          <cell r="AZ113">
            <v>661.54091162</v>
          </cell>
        </row>
        <row r="114">
          <cell r="AN114">
            <v>56310.70981799661</v>
          </cell>
          <cell r="AR114">
            <v>3963.146097986873</v>
          </cell>
          <cell r="AV114">
            <v>50884.80463353029</v>
          </cell>
          <cell r="AZ114">
            <v>824.8470474100001</v>
          </cell>
        </row>
        <row r="115">
          <cell r="AN115">
            <v>55163.26953731673</v>
          </cell>
          <cell r="AR115">
            <v>3938.5710240848002</v>
          </cell>
          <cell r="AV115">
            <v>51672.8556749736</v>
          </cell>
          <cell r="AZ115">
            <v>769.3765913899999</v>
          </cell>
        </row>
        <row r="116">
          <cell r="AN116">
            <v>58889.248692128</v>
          </cell>
          <cell r="AR116">
            <v>3740.0492577629007</v>
          </cell>
          <cell r="AV116">
            <v>51962.53473645699</v>
          </cell>
          <cell r="AZ116">
            <v>689.8267065800002</v>
          </cell>
        </row>
        <row r="117">
          <cell r="AN117">
            <v>60797.024142364986</v>
          </cell>
          <cell r="AR117">
            <v>4054.8412805300004</v>
          </cell>
          <cell r="AV117">
            <v>52084.35693162409</v>
          </cell>
          <cell r="AZ117">
            <v>618.2638443799999</v>
          </cell>
        </row>
        <row r="118">
          <cell r="AN118">
            <v>59999.928455338195</v>
          </cell>
          <cell r="AR118">
            <v>4694.83531694</v>
          </cell>
          <cell r="AV118">
            <v>51589.17555825461</v>
          </cell>
          <cell r="AZ118">
            <v>782.7008486400001</v>
          </cell>
        </row>
        <row r="119">
          <cell r="AN119">
            <v>57940.074985948515</v>
          </cell>
          <cell r="AR119">
            <v>4925.6806228085</v>
          </cell>
          <cell r="AV119">
            <v>51535.871201471506</v>
          </cell>
          <cell r="AZ119">
            <v>738.7725073920001</v>
          </cell>
        </row>
        <row r="120">
          <cell r="AN120">
            <v>58269.540313419595</v>
          </cell>
          <cell r="AR120">
            <v>4610.122445058999</v>
          </cell>
          <cell r="AV120">
            <v>52286.7909074387</v>
          </cell>
          <cell r="AZ120">
            <v>800.6222667799999</v>
          </cell>
        </row>
        <row r="121">
          <cell r="AN121">
            <v>57114.26569434061</v>
          </cell>
          <cell r="AR121">
            <v>3960.5731021511</v>
          </cell>
          <cell r="AV121">
            <v>52100.898765889695</v>
          </cell>
          <cell r="AZ121">
            <v>1000.87818397</v>
          </cell>
        </row>
        <row r="122">
          <cell r="AN122">
            <v>55517.92427710129</v>
          </cell>
          <cell r="AR122">
            <v>4167.75356536</v>
          </cell>
          <cell r="AV122">
            <v>52634.4336560558</v>
          </cell>
          <cell r="AZ122">
            <v>925.68128754</v>
          </cell>
        </row>
        <row r="123">
          <cell r="AN123">
            <v>54920.24971657261</v>
          </cell>
          <cell r="AR123">
            <v>4067.469100762501</v>
          </cell>
          <cell r="AV123">
            <v>52963.333308225505</v>
          </cell>
          <cell r="AZ123">
            <v>1185.82483518</v>
          </cell>
        </row>
        <row r="124">
          <cell r="AN124">
            <v>56816.9074664798</v>
          </cell>
          <cell r="AR124">
            <v>4554.287386847</v>
          </cell>
          <cell r="AV124">
            <v>53845.44598347999</v>
          </cell>
          <cell r="AZ124">
            <v>1104.2533711900003</v>
          </cell>
        </row>
        <row r="125">
          <cell r="AN125">
            <v>55850.55970749119</v>
          </cell>
          <cell r="AR125">
            <v>4466.7834404437</v>
          </cell>
          <cell r="AV125">
            <v>54585.0226004486</v>
          </cell>
          <cell r="AZ125">
            <v>977.19462463</v>
          </cell>
        </row>
        <row r="126">
          <cell r="AN126">
            <v>57325.485396023236</v>
          </cell>
          <cell r="AR126">
            <v>4100.3440342700005</v>
          </cell>
          <cell r="AV126">
            <v>54853.54613454186</v>
          </cell>
          <cell r="AZ126">
            <v>994.7567464299999</v>
          </cell>
        </row>
        <row r="127">
          <cell r="AN127">
            <v>59338.60930532092</v>
          </cell>
          <cell r="AR127">
            <v>4385.758416142</v>
          </cell>
          <cell r="AV127">
            <v>56168.622824366204</v>
          </cell>
          <cell r="AZ127">
            <v>862.4899375499998</v>
          </cell>
        </row>
        <row r="128">
          <cell r="AN128">
            <v>63029.90965310019</v>
          </cell>
          <cell r="AR128">
            <v>4564.07184059</v>
          </cell>
          <cell r="AV128">
            <v>57003.78030792714</v>
          </cell>
          <cell r="AZ128">
            <v>677.5442694500001</v>
          </cell>
        </row>
        <row r="129">
          <cell r="AN129">
            <v>62734.7938466589</v>
          </cell>
          <cell r="AR129">
            <v>4224.659507911</v>
          </cell>
          <cell r="AV129">
            <v>58349.40262840998</v>
          </cell>
          <cell r="AZ129">
            <v>802.0223954800001</v>
          </cell>
        </row>
        <row r="130">
          <cell r="AN130">
            <v>62349.465406129</v>
          </cell>
          <cell r="AR130">
            <v>4054.7441719000003</v>
          </cell>
          <cell r="AV130">
            <v>59644.08303469902</v>
          </cell>
          <cell r="AZ130">
            <v>766.10481071</v>
          </cell>
        </row>
        <row r="131">
          <cell r="AN131">
            <v>61458.8903472012</v>
          </cell>
          <cell r="AR131">
            <v>4425.55405307</v>
          </cell>
          <cell r="AV131">
            <v>60218.46215364079</v>
          </cell>
          <cell r="AZ131">
            <v>804.1626970000002</v>
          </cell>
        </row>
        <row r="132">
          <cell r="AN132">
            <v>63696.84252718264</v>
          </cell>
          <cell r="AR132">
            <v>4884.14112378936</v>
          </cell>
          <cell r="AV132">
            <v>60175.010620090005</v>
          </cell>
          <cell r="AZ132">
            <v>762.4802287300001</v>
          </cell>
        </row>
        <row r="133">
          <cell r="AN133">
            <v>65651.79579826201</v>
          </cell>
          <cell r="AR133">
            <v>4970.045839309575</v>
          </cell>
          <cell r="AV133">
            <v>61141.59470211043</v>
          </cell>
          <cell r="AZ133">
            <v>873.5960670099998</v>
          </cell>
        </row>
        <row r="134">
          <cell r="AN134">
            <v>67971.62182522</v>
          </cell>
          <cell r="AR134">
            <v>5529.036181559999</v>
          </cell>
          <cell r="AV134">
            <v>63183.07635321001</v>
          </cell>
          <cell r="AZ134">
            <v>814.09872341</v>
          </cell>
        </row>
        <row r="135">
          <cell r="AN135">
            <v>68954.25146007</v>
          </cell>
          <cell r="AR135">
            <v>5494.065084150001</v>
          </cell>
          <cell r="AV135">
            <v>63776.71468817</v>
          </cell>
          <cell r="AZ135">
            <v>908.4548961600001</v>
          </cell>
        </row>
        <row r="136">
          <cell r="AN136">
            <v>70492.69668115201</v>
          </cell>
          <cell r="AR136">
            <v>5003.13489527</v>
          </cell>
          <cell r="AV136">
            <v>65171.95847510999</v>
          </cell>
          <cell r="AZ136">
            <v>871.3741468199999</v>
          </cell>
        </row>
        <row r="137">
          <cell r="AN137">
            <v>74677.5946458195</v>
          </cell>
          <cell r="AR137">
            <v>4784.4045609800005</v>
          </cell>
          <cell r="AV137">
            <v>67155.29447072</v>
          </cell>
          <cell r="AZ137">
            <v>853.45250875</v>
          </cell>
        </row>
        <row r="138">
          <cell r="AN138">
            <v>78182.13681596116</v>
          </cell>
          <cell r="AR138">
            <v>5268.057762809999</v>
          </cell>
          <cell r="AV138">
            <v>68402.48197396999</v>
          </cell>
          <cell r="AZ138">
            <v>852.83025963</v>
          </cell>
        </row>
        <row r="139">
          <cell r="AN139">
            <v>82094.6285520556</v>
          </cell>
          <cell r="AR139">
            <v>5138.763896809999</v>
          </cell>
          <cell r="AV139">
            <v>70546.5442573146</v>
          </cell>
          <cell r="AZ139">
            <v>861.13169433</v>
          </cell>
        </row>
        <row r="140">
          <cell r="AN140">
            <v>86372.40768643198</v>
          </cell>
          <cell r="AR140">
            <v>5572.02046953</v>
          </cell>
          <cell r="AV140">
            <v>72512.87167272999</v>
          </cell>
          <cell r="AZ140">
            <v>798.6452678</v>
          </cell>
        </row>
        <row r="141">
          <cell r="AN141">
            <v>84261.26875446516</v>
          </cell>
          <cell r="AR141">
            <v>5670.1302968</v>
          </cell>
          <cell r="AV141">
            <v>73045.13980424323</v>
          </cell>
          <cell r="AZ141">
            <v>705.9247463699999</v>
          </cell>
        </row>
        <row r="142">
          <cell r="AN142">
            <v>83775.544107442</v>
          </cell>
          <cell r="AR142">
            <v>5840.211514210001</v>
          </cell>
          <cell r="AV142">
            <v>74946.45028558001</v>
          </cell>
          <cell r="AZ142">
            <v>1054.7320262</v>
          </cell>
        </row>
        <row r="143">
          <cell r="AN143">
            <v>83314.1247159213</v>
          </cell>
          <cell r="AR143">
            <v>6066.770595759999</v>
          </cell>
          <cell r="AV143">
            <v>75159.38276288072</v>
          </cell>
          <cell r="AZ143">
            <v>878.3359627899999</v>
          </cell>
        </row>
        <row r="144">
          <cell r="AN144">
            <v>85930.988434122</v>
          </cell>
          <cell r="AR144">
            <v>5792.004898509999</v>
          </cell>
          <cell r="AV144">
            <v>75409.47233648998</v>
          </cell>
          <cell r="AZ144">
            <v>828.6190773999999</v>
          </cell>
        </row>
        <row r="145">
          <cell r="AN145">
            <v>82911.605253702</v>
          </cell>
          <cell r="AR145">
            <v>5753.93628164</v>
          </cell>
          <cell r="AV145">
            <v>75861.58767060998</v>
          </cell>
          <cell r="AZ145">
            <v>817.0392603699999</v>
          </cell>
        </row>
        <row r="146">
          <cell r="AN146">
            <v>84207.6460043745</v>
          </cell>
          <cell r="AR146">
            <v>5812.117531960001</v>
          </cell>
          <cell r="AV146">
            <v>77797.13735455551</v>
          </cell>
          <cell r="AZ146">
            <v>1027.02918506</v>
          </cell>
        </row>
        <row r="147">
          <cell r="AN147">
            <v>87424.37559639002</v>
          </cell>
          <cell r="AR147">
            <v>5985.173961390001</v>
          </cell>
          <cell r="AV147">
            <v>78477.82049209229</v>
          </cell>
          <cell r="AZ147">
            <v>1069.85887206</v>
          </cell>
        </row>
        <row r="148">
          <cell r="AN148">
            <v>88831.4347261121</v>
          </cell>
          <cell r="AR148">
            <v>5937.16069719</v>
          </cell>
          <cell r="AV148">
            <v>79580.38622880788</v>
          </cell>
          <cell r="AZ148">
            <v>988.1802566900001</v>
          </cell>
        </row>
        <row r="149">
          <cell r="AN149">
            <v>92225.48179185706</v>
          </cell>
          <cell r="AR149">
            <v>6077.05557361</v>
          </cell>
          <cell r="AV149">
            <v>80044.26365586008</v>
          </cell>
          <cell r="AZ149">
            <v>856.04895844</v>
          </cell>
        </row>
        <row r="150">
          <cell r="AN150">
            <v>91601.85092714538</v>
          </cell>
          <cell r="AR150">
            <v>6163.67667292</v>
          </cell>
          <cell r="AV150">
            <v>80860.11689284297</v>
          </cell>
          <cell r="AZ150">
            <v>879.15232234</v>
          </cell>
        </row>
        <row r="151">
          <cell r="AN151">
            <v>93365.61353559846</v>
          </cell>
          <cell r="AR151">
            <v>7252.7341631</v>
          </cell>
          <cell r="AV151">
            <v>82891.92955715148</v>
          </cell>
          <cell r="AZ151">
            <v>764.64265948</v>
          </cell>
        </row>
        <row r="152">
          <cell r="AN152">
            <v>96036.34790023995</v>
          </cell>
          <cell r="AR152">
            <v>8650.911398009997</v>
          </cell>
          <cell r="AV152">
            <v>86851.78146729997</v>
          </cell>
          <cell r="AZ152">
            <v>855.4296692800001</v>
          </cell>
        </row>
        <row r="153">
          <cell r="AN153">
            <v>95627.65230609705</v>
          </cell>
          <cell r="AR153">
            <v>7859.905222290001</v>
          </cell>
          <cell r="AV153">
            <v>89054.84812585238</v>
          </cell>
          <cell r="AZ153">
            <v>948.32664451</v>
          </cell>
        </row>
        <row r="154">
          <cell r="AN154">
            <v>95183.92325619841</v>
          </cell>
          <cell r="AR154">
            <v>7091.005133490499</v>
          </cell>
          <cell r="AV154">
            <v>90165.65375711395</v>
          </cell>
          <cell r="AZ154">
            <v>1003.01624305</v>
          </cell>
        </row>
        <row r="155">
          <cell r="AN155">
            <v>94236.29139213849</v>
          </cell>
          <cell r="AR155">
            <v>8105.289071683674</v>
          </cell>
          <cell r="AV155">
            <v>90489.28953769777</v>
          </cell>
          <cell r="AZ155">
            <v>1300.6621018800001</v>
          </cell>
        </row>
        <row r="156">
          <cell r="AN156">
            <v>97241.64149265397</v>
          </cell>
          <cell r="AR156">
            <v>7573.74180676</v>
          </cell>
          <cell r="AV156">
            <v>91018.31055842177</v>
          </cell>
          <cell r="AZ156">
            <v>1309.0434149700002</v>
          </cell>
        </row>
        <row r="157">
          <cell r="AN157">
            <v>95529.25676285735</v>
          </cell>
          <cell r="AR157">
            <v>7631.55010271</v>
          </cell>
          <cell r="AV157">
            <v>93103.28822352148</v>
          </cell>
          <cell r="AZ157">
            <v>1237.7226496399999</v>
          </cell>
        </row>
        <row r="158">
          <cell r="AN158">
            <v>98015.15304378798</v>
          </cell>
          <cell r="AR158">
            <v>8364.891590790001</v>
          </cell>
          <cell r="AV158">
            <v>94699.10087237199</v>
          </cell>
          <cell r="AZ158">
            <v>1315.62700761</v>
          </cell>
        </row>
        <row r="159">
          <cell r="AN159">
            <v>94942.86904952631</v>
          </cell>
          <cell r="AR159">
            <v>8455.14327018</v>
          </cell>
          <cell r="AV159">
            <v>96374.97325972382</v>
          </cell>
          <cell r="AZ159">
            <v>1291.2324118000001</v>
          </cell>
        </row>
        <row r="160">
          <cell r="AN160">
            <v>98835.56178625536</v>
          </cell>
          <cell r="AR160">
            <v>7685.025859449999</v>
          </cell>
          <cell r="AV160">
            <v>98261.30039489211</v>
          </cell>
          <cell r="AZ160">
            <v>1265.27926769</v>
          </cell>
        </row>
        <row r="161">
          <cell r="AN161">
            <v>100311.1524345648</v>
          </cell>
          <cell r="AR161">
            <v>7735.41074032</v>
          </cell>
          <cell r="AV161">
            <v>97894.6519379252</v>
          </cell>
          <cell r="AZ161">
            <v>1664.7292843999999</v>
          </cell>
        </row>
        <row r="162">
          <cell r="AN162">
            <v>107188.83898121072</v>
          </cell>
          <cell r="AR162">
            <v>7715.2510931100005</v>
          </cell>
          <cell r="AV162">
            <v>100761.12313589928</v>
          </cell>
          <cell r="AZ162">
            <v>1947.34392373</v>
          </cell>
        </row>
        <row r="163">
          <cell r="AN163">
            <v>109177.85168781492</v>
          </cell>
          <cell r="AR163">
            <v>8347.37819411</v>
          </cell>
          <cell r="AV163">
            <v>101996.24534742511</v>
          </cell>
          <cell r="AZ163">
            <v>1050.07630655</v>
          </cell>
        </row>
        <row r="164">
          <cell r="AN164">
            <v>119109.05973900479</v>
          </cell>
          <cell r="AR164">
            <v>9929.17197271</v>
          </cell>
          <cell r="AV164">
            <v>104684.888862804</v>
          </cell>
          <cell r="AZ164">
            <v>1798.2007870800003</v>
          </cell>
        </row>
        <row r="165">
          <cell r="AN165">
            <v>114507.02990104812</v>
          </cell>
          <cell r="AR165">
            <v>11850.709427720001</v>
          </cell>
          <cell r="AV165">
            <v>105035.22951118188</v>
          </cell>
          <cell r="AZ165">
            <v>1599.5357556900003</v>
          </cell>
        </row>
        <row r="166">
          <cell r="AN166">
            <v>111981.50660355776</v>
          </cell>
          <cell r="AR166">
            <v>9288.34826829</v>
          </cell>
          <cell r="AV166">
            <v>107395.37851236311</v>
          </cell>
          <cell r="AZ166">
            <v>1396.70460861</v>
          </cell>
        </row>
        <row r="167">
          <cell r="AN167">
            <v>120630.59689860322</v>
          </cell>
          <cell r="AR167">
            <v>9561.928049219998</v>
          </cell>
          <cell r="AV167">
            <v>108332.6876129274</v>
          </cell>
          <cell r="AZ167">
            <v>1437.6937510326002</v>
          </cell>
        </row>
        <row r="168">
          <cell r="AN168">
            <v>120562.64450246943</v>
          </cell>
          <cell r="AR168">
            <v>9502.51399811</v>
          </cell>
          <cell r="AV168">
            <v>110503.14436772454</v>
          </cell>
          <cell r="AZ168">
            <v>1659.78128826</v>
          </cell>
        </row>
        <row r="169">
          <cell r="AN169">
            <v>121326.28328433842</v>
          </cell>
          <cell r="AR169">
            <v>10060.726506419998</v>
          </cell>
          <cell r="AV169">
            <v>108872.08429552247</v>
          </cell>
          <cell r="AZ169">
            <v>1768.7241775399998</v>
          </cell>
        </row>
        <row r="170">
          <cell r="AN170">
            <v>128415.53078081539</v>
          </cell>
          <cell r="AR170">
            <v>9975.126086810002</v>
          </cell>
          <cell r="AV170">
            <v>112373.9837555448</v>
          </cell>
          <cell r="AZ170">
            <v>1976.4228128599998</v>
          </cell>
        </row>
        <row r="171">
          <cell r="AN171">
            <v>128191.36675747638</v>
          </cell>
          <cell r="AR171">
            <v>9893.400520101</v>
          </cell>
          <cell r="AV171">
            <v>115982.56615608526</v>
          </cell>
          <cell r="AZ171">
            <v>1762.0542117500001</v>
          </cell>
        </row>
        <row r="172">
          <cell r="AN172">
            <v>131394.70946493122</v>
          </cell>
          <cell r="AR172">
            <v>10947.20779256</v>
          </cell>
          <cell r="AV172">
            <v>119552.63738622877</v>
          </cell>
          <cell r="AZ172">
            <v>1618.4238043300002</v>
          </cell>
        </row>
        <row r="173">
          <cell r="AN173">
            <v>133272.99186220998</v>
          </cell>
          <cell r="AR173">
            <v>12240.513599629998</v>
          </cell>
          <cell r="AV173">
            <v>121235.2458544648</v>
          </cell>
          <cell r="AZ173">
            <v>1776.40346783</v>
          </cell>
        </row>
        <row r="174">
          <cell r="AN174">
            <v>140505.46050817124</v>
          </cell>
          <cell r="AR174">
            <v>12656.60692214</v>
          </cell>
          <cell r="AV174">
            <v>123006.58960498034</v>
          </cell>
          <cell r="AZ174">
            <v>1755.6165005696002</v>
          </cell>
        </row>
        <row r="175">
          <cell r="AN175">
            <v>155482.8016213232</v>
          </cell>
          <cell r="AR175">
            <v>13102.585789790002</v>
          </cell>
          <cell r="AV175">
            <v>130661.79684351888</v>
          </cell>
          <cell r="AZ175">
            <v>2124.11607433</v>
          </cell>
        </row>
        <row r="176">
          <cell r="AN176">
            <v>156777.39836336032</v>
          </cell>
          <cell r="AR176">
            <v>13950.869042924198</v>
          </cell>
          <cell r="AV176">
            <v>129702.6051646861</v>
          </cell>
          <cell r="AZ176">
            <v>1069.5331929270012</v>
          </cell>
        </row>
        <row r="177">
          <cell r="AN177">
            <v>161712.683407181</v>
          </cell>
          <cell r="AR177">
            <v>13023.838369289999</v>
          </cell>
          <cell r="AV177">
            <v>130205.27381449699</v>
          </cell>
          <cell r="AZ177">
            <v>1541.9434081200002</v>
          </cell>
        </row>
        <row r="178">
          <cell r="AN178">
            <v>156457.4355200476</v>
          </cell>
          <cell r="AR178">
            <v>13497.96861087</v>
          </cell>
          <cell r="AV178">
            <v>128449.8236356412</v>
          </cell>
          <cell r="AZ178">
            <v>1654.3429187900017</v>
          </cell>
        </row>
        <row r="179">
          <cell r="AN179">
            <v>156613.97142602722</v>
          </cell>
          <cell r="AR179">
            <v>14047.628541459999</v>
          </cell>
          <cell r="AV179">
            <v>128442.18551627602</v>
          </cell>
          <cell r="AZ179">
            <v>1914.7483837400014</v>
          </cell>
        </row>
        <row r="180">
          <cell r="AN180">
            <v>164767.76794019</v>
          </cell>
          <cell r="AR180">
            <v>14862.826978780002</v>
          </cell>
          <cell r="AV180">
            <v>130019.63489185358</v>
          </cell>
          <cell r="AZ180">
            <v>1731.9904250108016</v>
          </cell>
        </row>
        <row r="181">
          <cell r="AN181">
            <v>163757.72891168797</v>
          </cell>
          <cell r="AR181">
            <v>14992.098034220002</v>
          </cell>
          <cell r="AV181">
            <v>129300.87123934281</v>
          </cell>
          <cell r="AZ181">
            <v>2155.7039846400003</v>
          </cell>
        </row>
        <row r="182">
          <cell r="AN182">
            <v>167929.2709708392</v>
          </cell>
          <cell r="AR182">
            <v>15008.23324332</v>
          </cell>
          <cell r="AV182">
            <v>135641.58558666677</v>
          </cell>
          <cell r="AZ182">
            <v>1694.486746690001</v>
          </cell>
        </row>
        <row r="183">
          <cell r="AN183">
            <v>171284.1455148696</v>
          </cell>
          <cell r="AR183">
            <v>17519.38950121</v>
          </cell>
          <cell r="AV183">
            <v>138214.14875483714</v>
          </cell>
          <cell r="AZ183">
            <v>1594.860629886201</v>
          </cell>
        </row>
        <row r="184">
          <cell r="AN184">
            <v>172593.922633112</v>
          </cell>
          <cell r="AR184">
            <v>17662.35210887</v>
          </cell>
          <cell r="AV184">
            <v>145160.22095376556</v>
          </cell>
          <cell r="AZ184">
            <v>2121.9312378199998</v>
          </cell>
        </row>
        <row r="185">
          <cell r="AN185">
            <v>182498.4292123207</v>
          </cell>
          <cell r="AR185">
            <v>17623.96542165</v>
          </cell>
          <cell r="AV185">
            <v>143106.3544897135</v>
          </cell>
          <cell r="AZ185">
            <v>2579.8882844199998</v>
          </cell>
        </row>
        <row r="186">
          <cell r="AN186">
            <v>173130.23871017192</v>
          </cell>
          <cell r="AR186">
            <v>18199.410445539997</v>
          </cell>
          <cell r="AV186">
            <v>141218.09330131498</v>
          </cell>
          <cell r="AZ186">
            <v>2239.0847981576</v>
          </cell>
        </row>
        <row r="187">
          <cell r="AN187">
            <v>166154.8499533654</v>
          </cell>
          <cell r="AR187">
            <v>18732.9392971</v>
          </cell>
          <cell r="AV187">
            <v>143214.3918029591</v>
          </cell>
          <cell r="AZ187">
            <v>2069.9533868867</v>
          </cell>
        </row>
        <row r="188">
          <cell r="AN188">
            <v>164253.01645521185</v>
          </cell>
          <cell r="AR188">
            <v>18182.63650953096</v>
          </cell>
          <cell r="AV188">
            <v>144258.59699732595</v>
          </cell>
          <cell r="AZ188">
            <v>2143.8973029300005</v>
          </cell>
        </row>
        <row r="189">
          <cell r="AN189">
            <v>160304.7011776977</v>
          </cell>
          <cell r="AR189">
            <v>18788.15331894</v>
          </cell>
          <cell r="AV189">
            <v>143063.38625255408</v>
          </cell>
          <cell r="AZ189">
            <v>1366.04641504</v>
          </cell>
        </row>
        <row r="190">
          <cell r="AN190">
            <v>163443.71494822775</v>
          </cell>
          <cell r="AR190">
            <v>18900.985773750002</v>
          </cell>
          <cell r="AV190">
            <v>144766.53997537</v>
          </cell>
          <cell r="AZ190">
            <v>2027.2124881295513</v>
          </cell>
        </row>
        <row r="191">
          <cell r="AN191">
            <v>163417.4923711086</v>
          </cell>
          <cell r="AR191">
            <v>19202.335270440006</v>
          </cell>
          <cell r="AV191">
            <v>145907.71262566998</v>
          </cell>
          <cell r="AZ191">
            <v>1386.9967139839996</v>
          </cell>
        </row>
        <row r="192">
          <cell r="AN192">
            <v>157220.4549346279</v>
          </cell>
          <cell r="AR192">
            <v>18229.62848934</v>
          </cell>
          <cell r="AV192">
            <v>146499.45865910966</v>
          </cell>
          <cell r="AZ192">
            <v>1566.7504485444013</v>
          </cell>
        </row>
        <row r="193">
          <cell r="AN193">
            <v>149291.5010625499</v>
          </cell>
          <cell r="AR193">
            <v>18264.351735841003</v>
          </cell>
          <cell r="AV193">
            <v>143954.68734573957</v>
          </cell>
          <cell r="AZ193">
            <v>1462.927824290294</v>
          </cell>
        </row>
        <row r="194">
          <cell r="AN194">
            <v>155698.15495514392</v>
          </cell>
          <cell r="AR194">
            <v>19896.945111819598</v>
          </cell>
          <cell r="AV194">
            <v>146637.15319426768</v>
          </cell>
          <cell r="AZ194">
            <v>1456.019964187801</v>
          </cell>
        </row>
        <row r="195">
          <cell r="AN195">
            <v>154152.14450301448</v>
          </cell>
          <cell r="AR195">
            <v>18484.01230860726</v>
          </cell>
          <cell r="AV195">
            <v>147633.01486278392</v>
          </cell>
          <cell r="AZ195">
            <v>1363.0463492008003</v>
          </cell>
        </row>
        <row r="196">
          <cell r="AN196">
            <v>160968.8470473238</v>
          </cell>
          <cell r="AR196">
            <v>17833.6432459777</v>
          </cell>
          <cell r="AV196">
            <v>148053.72255052003</v>
          </cell>
          <cell r="AZ196">
            <v>1242.6651725645004</v>
          </cell>
        </row>
        <row r="197">
          <cell r="AN197">
            <v>164814.1131268384</v>
          </cell>
          <cell r="AR197">
            <v>18178.8482752208</v>
          </cell>
          <cell r="AV197">
            <v>149837.9923823577</v>
          </cell>
          <cell r="AZ197">
            <v>1100.6677991128</v>
          </cell>
        </row>
        <row r="198">
          <cell r="AN198">
            <v>169298.46999016588</v>
          </cell>
          <cell r="AR198">
            <v>16323.5107583968</v>
          </cell>
          <cell r="AV198">
            <v>154116.06943109602</v>
          </cell>
          <cell r="AZ198">
            <v>1120.8978610941008</v>
          </cell>
        </row>
        <row r="199">
          <cell r="AN199">
            <v>166720.91882297298</v>
          </cell>
          <cell r="AR199">
            <v>15791.4012040948</v>
          </cell>
          <cell r="AV199">
            <v>158431.83295481728</v>
          </cell>
          <cell r="AZ199">
            <v>1088.2569524000985</v>
          </cell>
        </row>
        <row r="200">
          <cell r="AN200">
            <v>170860.751678925</v>
          </cell>
          <cell r="AR200">
            <v>14625.651984671102</v>
          </cell>
          <cell r="AV200">
            <v>160682.41332492288</v>
          </cell>
          <cell r="AZ200">
            <v>1337.482376160001</v>
          </cell>
        </row>
        <row r="201">
          <cell r="AN201">
            <v>175370.6151770748</v>
          </cell>
          <cell r="AR201">
            <v>13412.459308857502</v>
          </cell>
          <cell r="AV201">
            <v>164558.7568560427</v>
          </cell>
          <cell r="AZ201">
            <v>1285.8849290700998</v>
          </cell>
        </row>
        <row r="202">
          <cell r="AN202">
            <v>180234.2390641356</v>
          </cell>
          <cell r="AR202">
            <v>13312.046879906202</v>
          </cell>
          <cell r="AV202">
            <v>162380.16885555943</v>
          </cell>
          <cell r="AZ202">
            <v>1364.3507489535004</v>
          </cell>
        </row>
        <row r="203">
          <cell r="AN203">
            <v>179176.4430007763</v>
          </cell>
          <cell r="AR203">
            <v>13720.645534852501</v>
          </cell>
          <cell r="AV203">
            <v>163448.57670531195</v>
          </cell>
          <cell r="AZ203">
            <v>1478.1978744327998</v>
          </cell>
        </row>
        <row r="204">
          <cell r="AN204">
            <v>178029.6919929509</v>
          </cell>
          <cell r="AR204">
            <v>13365.112961584598</v>
          </cell>
          <cell r="AV204">
            <v>160782.58790375566</v>
          </cell>
          <cell r="AZ204">
            <v>1604.9284250576998</v>
          </cell>
        </row>
        <row r="205">
          <cell r="AN205">
            <v>175222.36319834768</v>
          </cell>
          <cell r="AR205">
            <v>12815.737545907801</v>
          </cell>
          <cell r="AV205">
            <v>162844.17370403605</v>
          </cell>
          <cell r="AZ205">
            <v>1430.7276069778</v>
          </cell>
        </row>
        <row r="206">
          <cell r="AN206">
            <v>176387.05014704098</v>
          </cell>
          <cell r="AR206">
            <v>12231.676072122002</v>
          </cell>
          <cell r="AV206">
            <v>162163.33079706092</v>
          </cell>
          <cell r="AZ206">
            <v>1371.528274289185</v>
          </cell>
        </row>
        <row r="207">
          <cell r="AN207">
            <v>176096.64042830947</v>
          </cell>
          <cell r="AR207">
            <v>12011.372455765499</v>
          </cell>
          <cell r="AV207">
            <v>164175.36757651504</v>
          </cell>
          <cell r="AZ207">
            <v>1879.1726852714987</v>
          </cell>
        </row>
        <row r="208">
          <cell r="AN208">
            <v>180280.55272304025</v>
          </cell>
          <cell r="AR208">
            <v>11234.836964365</v>
          </cell>
          <cell r="AV208">
            <v>163909.6063214136</v>
          </cell>
          <cell r="AZ208">
            <v>1224.7469003494002</v>
          </cell>
        </row>
        <row r="209">
          <cell r="AN209">
            <v>179860.13150458</v>
          </cell>
          <cell r="AR209">
            <v>11362.6613497184</v>
          </cell>
          <cell r="AV209">
            <v>166416.09929903364</v>
          </cell>
          <cell r="AZ209">
            <v>1042.1360059815</v>
          </cell>
        </row>
        <row r="210">
          <cell r="AN210">
            <v>184821.61457531154</v>
          </cell>
          <cell r="AR210">
            <v>11773.226351870699</v>
          </cell>
          <cell r="AV210">
            <v>165743.21104046993</v>
          </cell>
          <cell r="AZ210">
            <v>1029.9349645892007</v>
          </cell>
        </row>
        <row r="211">
          <cell r="AN211">
            <v>185954.47750343318</v>
          </cell>
          <cell r="AR211">
            <v>11105.42110050232</v>
          </cell>
          <cell r="AV211">
            <v>168094.55300760394</v>
          </cell>
          <cell r="AZ211">
            <v>904.3138177454998</v>
          </cell>
        </row>
        <row r="212">
          <cell r="AN212">
            <v>195074.21728862816</v>
          </cell>
          <cell r="AR212">
            <v>12347.0430158407</v>
          </cell>
          <cell r="AV212">
            <v>172549.5488120665</v>
          </cell>
          <cell r="AZ212">
            <v>809.2080351700002</v>
          </cell>
        </row>
        <row r="213">
          <cell r="AN213">
            <v>197365.65280424745</v>
          </cell>
          <cell r="AR213">
            <v>13337.923273415097</v>
          </cell>
          <cell r="AV213">
            <v>173598.55216264233</v>
          </cell>
          <cell r="AZ213">
            <v>1130.6782300661002</v>
          </cell>
        </row>
        <row r="214">
          <cell r="AN214">
            <v>195367.6883125507</v>
          </cell>
          <cell r="AR214">
            <v>12346.874523075301</v>
          </cell>
          <cell r="AV214">
            <v>177683.6479717645</v>
          </cell>
          <cell r="AZ214">
            <v>983.6306383545002</v>
          </cell>
        </row>
        <row r="215">
          <cell r="AN215">
            <v>202854.19749207026</v>
          </cell>
          <cell r="AR215">
            <v>12210.713071401002</v>
          </cell>
          <cell r="AV215">
            <v>174062.7521231576</v>
          </cell>
          <cell r="AZ215">
            <v>1040.6167213220003</v>
          </cell>
        </row>
        <row r="216">
          <cell r="AN216">
            <v>202593.8427166897</v>
          </cell>
          <cell r="AR216">
            <v>12710.145243272202</v>
          </cell>
          <cell r="AV216">
            <v>175662.98156952794</v>
          </cell>
          <cell r="AZ216">
            <v>927.7713207768005</v>
          </cell>
        </row>
        <row r="217">
          <cell r="AN217">
            <v>204755.16834921308</v>
          </cell>
          <cell r="AR217">
            <v>12590.120329349338</v>
          </cell>
          <cell r="AV217">
            <v>173327.04217043336</v>
          </cell>
          <cell r="AZ217">
            <v>1289.7692167898003</v>
          </cell>
        </row>
        <row r="218">
          <cell r="AN218">
            <v>204860.88737529953</v>
          </cell>
          <cell r="AR218">
            <v>13667.641054454</v>
          </cell>
          <cell r="AV218">
            <v>175739.88853730552</v>
          </cell>
          <cell r="AZ218">
            <v>1230.4018845976</v>
          </cell>
        </row>
        <row r="219">
          <cell r="AN219">
            <v>207036.50358087468</v>
          </cell>
          <cell r="AR219">
            <v>16781.262852285006</v>
          </cell>
          <cell r="AV219">
            <v>175520.2397091323</v>
          </cell>
          <cell r="AZ219">
            <v>1323.5874610828987</v>
          </cell>
        </row>
        <row r="220">
          <cell r="AN220">
            <v>212379.90850520562</v>
          </cell>
          <cell r="AR220">
            <v>11199.9120164706</v>
          </cell>
          <cell r="AV220">
            <v>174466.8925438063</v>
          </cell>
          <cell r="AZ220">
            <v>1254.7593979454</v>
          </cell>
        </row>
        <row r="221">
          <cell r="AN221">
            <v>214090.46911534533</v>
          </cell>
          <cell r="AR221">
            <v>13947.753947956598</v>
          </cell>
          <cell r="AV221">
            <v>174753.01738612406</v>
          </cell>
          <cell r="AZ221">
            <v>1134.9611678519998</v>
          </cell>
        </row>
        <row r="222">
          <cell r="AN222">
            <v>219199.1818797244</v>
          </cell>
          <cell r="AR222">
            <v>13853.382648110404</v>
          </cell>
          <cell r="AV222">
            <v>175375.97609626062</v>
          </cell>
          <cell r="AZ222">
            <v>1038.25657696</v>
          </cell>
        </row>
        <row r="223">
          <cell r="AN223">
            <v>230326.91481159133</v>
          </cell>
          <cell r="AR223">
            <v>11183.549963386598</v>
          </cell>
          <cell r="AV223">
            <v>173666.5445676652</v>
          </cell>
          <cell r="AZ223">
            <v>1348.6144808244</v>
          </cell>
        </row>
        <row r="224">
          <cell r="AN224">
            <v>235903.53959331714</v>
          </cell>
          <cell r="AR224">
            <v>11172.8930445728</v>
          </cell>
          <cell r="AV224">
            <v>178166.80406359327</v>
          </cell>
          <cell r="AZ224">
            <v>1202.0406077518</v>
          </cell>
        </row>
        <row r="225">
          <cell r="AN225">
            <v>235454.68772310467</v>
          </cell>
          <cell r="AR225">
            <v>10240.2033813615</v>
          </cell>
          <cell r="AV225">
            <v>182188.23818128748</v>
          </cell>
          <cell r="AZ225">
            <v>1333.4409400218983</v>
          </cell>
        </row>
        <row r="226">
          <cell r="AN226">
            <v>241788.79444305348</v>
          </cell>
          <cell r="AR226">
            <v>9291.2030117217</v>
          </cell>
          <cell r="AV226">
            <v>184599.85138560637</v>
          </cell>
          <cell r="AZ226">
            <v>1231.8800512918986</v>
          </cell>
        </row>
        <row r="227">
          <cell r="AN227">
            <v>247702.3745754867</v>
          </cell>
          <cell r="AR227">
            <v>9547.527090166503</v>
          </cell>
          <cell r="AV227">
            <v>184460.9779416622</v>
          </cell>
          <cell r="AZ227">
            <v>1309.2342222865989</v>
          </cell>
        </row>
        <row r="228">
          <cell r="AN228">
            <v>249261.0298242335</v>
          </cell>
          <cell r="AR228">
            <v>10449.036309776502</v>
          </cell>
          <cell r="AV228">
            <v>190868.54035977586</v>
          </cell>
          <cell r="AZ228">
            <v>1196.0322466920002</v>
          </cell>
        </row>
        <row r="229">
          <cell r="AN229">
            <v>247448.60520850716</v>
          </cell>
          <cell r="AR229">
            <v>9869.183462882902</v>
          </cell>
          <cell r="AV229">
            <v>189111.79430334116</v>
          </cell>
          <cell r="AZ229">
            <v>1812.7041783918992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1"/>
  <sheetViews>
    <sheetView tabSelected="1" zoomScalePageLayoutView="0" workbookViewId="0" topLeftCell="A1">
      <pane xSplit="3" ySplit="7" topLeftCell="D14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68" sqref="L168"/>
    </sheetView>
  </sheetViews>
  <sheetFormatPr defaultColWidth="9.140625" defaultRowHeight="15"/>
  <cols>
    <col min="2" max="2" width="8.8515625" style="1" customWidth="1"/>
    <col min="3" max="3" width="0.42578125" style="1" customWidth="1"/>
    <col min="4" max="4" width="13.7109375" style="1" customWidth="1"/>
    <col min="5" max="5" width="13.421875" style="1" customWidth="1"/>
    <col min="6" max="6" width="15.28125" style="1" customWidth="1"/>
    <col min="7" max="7" width="15.57421875" style="1" customWidth="1"/>
    <col min="8" max="8" width="14.28125" style="1" customWidth="1"/>
    <col min="9" max="9" width="11.57421875" style="23" bestFit="1" customWidth="1"/>
    <col min="10" max="10" width="10.57421875" style="23" bestFit="1" customWidth="1"/>
    <col min="11" max="11" width="9.57421875" style="0" bestFit="1" customWidth="1"/>
  </cols>
  <sheetData>
    <row r="1" ht="15.75">
      <c r="B1" s="2" t="s">
        <v>3</v>
      </c>
    </row>
    <row r="2" ht="15.75">
      <c r="B2" s="2" t="s">
        <v>4</v>
      </c>
    </row>
    <row r="3" spans="2:3" ht="15.75">
      <c r="B3" s="2" t="s">
        <v>5</v>
      </c>
      <c r="C3" s="4"/>
    </row>
    <row r="4" spans="2:3" ht="16.5" thickBot="1">
      <c r="B4" s="2"/>
      <c r="C4" s="4"/>
    </row>
    <row r="5" spans="2:8" ht="17.25" thickBot="1" thickTop="1">
      <c r="B5" s="46" t="s">
        <v>6</v>
      </c>
      <c r="C5" s="5"/>
      <c r="D5" s="49" t="s">
        <v>7</v>
      </c>
      <c r="E5" s="49"/>
      <c r="F5" s="49"/>
      <c r="G5" s="49"/>
      <c r="H5" s="49"/>
    </row>
    <row r="6" spans="2:8" ht="126">
      <c r="B6" s="47"/>
      <c r="C6" s="7"/>
      <c r="D6" s="8" t="s">
        <v>8</v>
      </c>
      <c r="E6" s="9" t="s">
        <v>9</v>
      </c>
      <c r="F6" s="9" t="s">
        <v>10</v>
      </c>
      <c r="G6" s="9" t="s">
        <v>16</v>
      </c>
      <c r="H6" s="21" t="s">
        <v>0</v>
      </c>
    </row>
    <row r="7" spans="2:8" ht="16.5" customHeight="1" thickBot="1">
      <c r="B7" s="48"/>
      <c r="C7" s="10"/>
      <c r="D7" s="11">
        <v>1</v>
      </c>
      <c r="E7" s="12">
        <v>2</v>
      </c>
      <c r="F7" s="12">
        <v>3</v>
      </c>
      <c r="G7" s="12">
        <v>4</v>
      </c>
      <c r="H7" s="13" t="s">
        <v>17</v>
      </c>
    </row>
    <row r="8" spans="2:8" ht="15.75">
      <c r="B8" s="39">
        <v>39083</v>
      </c>
      <c r="C8" s="14"/>
      <c r="D8" s="15">
        <f>+'[1]Quadro  IC´s'!AN69</f>
        <v>23979.858666709002</v>
      </c>
      <c r="E8" s="15">
        <f>+'[1]Quadro  IC´s'!AR69</f>
        <v>0</v>
      </c>
      <c r="F8" s="15">
        <f>+'[1]Quadro  IC´s'!AZ69</f>
        <v>188.99798125187002</v>
      </c>
      <c r="G8" s="15">
        <f>+'[1]Quadro  IC´s'!AV69</f>
        <v>22030.746106628998</v>
      </c>
      <c r="H8" s="44">
        <f>+D8+E8+F8+G8</f>
        <v>46199.60275458987</v>
      </c>
    </row>
    <row r="9" spans="2:11" ht="15.75">
      <c r="B9" s="40">
        <v>39114</v>
      </c>
      <c r="C9" s="14"/>
      <c r="D9" s="15">
        <f>+'[1]Quadro  IC´s'!AN70</f>
        <v>24040.276005639997</v>
      </c>
      <c r="E9" s="15">
        <f>+'[1]Quadro  IC´s'!AR70</f>
        <v>0</v>
      </c>
      <c r="F9" s="15">
        <f>+'[1]Quadro  IC´s'!AZ70</f>
        <v>211.18576904027003</v>
      </c>
      <c r="G9" s="15">
        <f>+'[1]Quadro  IC´s'!AV70</f>
        <v>22293.995993540004</v>
      </c>
      <c r="H9" s="43">
        <f>+D9+E9+F9+G9</f>
        <v>46545.457768220265</v>
      </c>
      <c r="K9" s="24"/>
    </row>
    <row r="10" spans="2:8" ht="15.75">
      <c r="B10" s="40">
        <v>39143</v>
      </c>
      <c r="C10" s="14"/>
      <c r="D10" s="15">
        <f>+'[1]Quadro  IC´s'!AN71</f>
        <v>24890.08339865</v>
      </c>
      <c r="E10" s="15">
        <f>+'[1]Quadro  IC´s'!AR71</f>
        <v>0</v>
      </c>
      <c r="F10" s="15">
        <f>+'[1]Quadro  IC´s'!AZ71</f>
        <v>255.66875558027004</v>
      </c>
      <c r="G10" s="15">
        <f>+'[1]Quadro  IC´s'!AV71</f>
        <v>22510.230049510003</v>
      </c>
      <c r="H10" s="43">
        <f>+D10+E10+F10+G10</f>
        <v>47655.98220374028</v>
      </c>
    </row>
    <row r="11" spans="2:8" ht="15.75">
      <c r="B11" s="40">
        <v>39201</v>
      </c>
      <c r="C11" s="14"/>
      <c r="D11" s="15">
        <f>+'[1]Quadro  IC´s'!AN72</f>
        <v>25442.428384519997</v>
      </c>
      <c r="E11" s="15">
        <f>+'[1]Quadro  IC´s'!AR72</f>
        <v>0</v>
      </c>
      <c r="F11" s="15">
        <f>+'[1]Quadro  IC´s'!AZ72</f>
        <v>277.38301301027</v>
      </c>
      <c r="G11" s="15">
        <f>+'[1]Quadro  IC´s'!AV72</f>
        <v>22828.54472708</v>
      </c>
      <c r="H11" s="43">
        <f>+D11+E11+F11+G11</f>
        <v>48548.35612461026</v>
      </c>
    </row>
    <row r="12" spans="2:8" ht="15.75">
      <c r="B12" s="40">
        <v>39230</v>
      </c>
      <c r="C12" s="14"/>
      <c r="D12" s="15">
        <f>+'[1]Quadro  IC´s'!AN73</f>
        <v>25542.403183989998</v>
      </c>
      <c r="E12" s="15">
        <f>+'[1]Quadro  IC´s'!AR73</f>
        <v>0</v>
      </c>
      <c r="F12" s="15">
        <f>+'[1]Quadro  IC´s'!AZ73</f>
        <v>250.40062636027</v>
      </c>
      <c r="G12" s="15">
        <f>+'[1]Quadro  IC´s'!AV73</f>
        <v>23459.913383830004</v>
      </c>
      <c r="H12" s="43">
        <f aca="true" t="shared" si="0" ref="H12:H75">+D12+E12+F12+G12</f>
        <v>49252.71719418027</v>
      </c>
    </row>
    <row r="13" spans="2:8" ht="15.75">
      <c r="B13" s="40">
        <v>39259</v>
      </c>
      <c r="C13" s="14"/>
      <c r="D13" s="15">
        <f>+'[1]Quadro  IC´s'!AN74</f>
        <v>25375.7735077616</v>
      </c>
      <c r="E13" s="15">
        <f>+'[1]Quadro  IC´s'!AR74</f>
        <v>0</v>
      </c>
      <c r="F13" s="15">
        <f>+'[1]Quadro  IC´s'!AZ74</f>
        <v>311.73375662027</v>
      </c>
      <c r="G13" s="15">
        <f>+'[1]Quadro  IC´s'!AV74</f>
        <v>23260.391284595804</v>
      </c>
      <c r="H13" s="43">
        <f t="shared" si="0"/>
        <v>48947.898548977675</v>
      </c>
    </row>
    <row r="14" spans="2:8" ht="15.75">
      <c r="B14" s="40">
        <v>39288</v>
      </c>
      <c r="C14" s="14"/>
      <c r="D14" s="15">
        <f>+'[1]Quadro  IC´s'!AN75</f>
        <v>25867.4814512626</v>
      </c>
      <c r="E14" s="15">
        <f>+'[1]Quadro  IC´s'!AR75</f>
        <v>0</v>
      </c>
      <c r="F14" s="15">
        <f>+'[1]Quadro  IC´s'!AZ75</f>
        <v>260.37640174027</v>
      </c>
      <c r="G14" s="15">
        <f>+'[1]Quadro  IC´s'!AV75</f>
        <v>23343.985520910697</v>
      </c>
      <c r="H14" s="43">
        <f t="shared" si="0"/>
        <v>49471.843373913565</v>
      </c>
    </row>
    <row r="15" spans="2:8" ht="15.75">
      <c r="B15" s="40">
        <v>39317</v>
      </c>
      <c r="C15" s="14"/>
      <c r="D15" s="15">
        <f>+'[1]Quadro  IC´s'!AN76</f>
        <v>26391.28254067</v>
      </c>
      <c r="E15" s="15">
        <f>+'[1]Quadro  IC´s'!AR76</f>
        <v>0</v>
      </c>
      <c r="F15" s="15">
        <f>+'[1]Quadro  IC´s'!AZ76</f>
        <v>281.46489195877</v>
      </c>
      <c r="G15" s="15">
        <f>+'[1]Quadro  IC´s'!AV76</f>
        <v>23973.510369605403</v>
      </c>
      <c r="H15" s="43">
        <f t="shared" si="0"/>
        <v>50646.25780223418</v>
      </c>
    </row>
    <row r="16" spans="2:8" ht="15.75">
      <c r="B16" s="40">
        <v>39346</v>
      </c>
      <c r="C16" s="14"/>
      <c r="D16" s="15">
        <f>+'[1]Quadro  IC´s'!AN77</f>
        <v>27689.8524993902</v>
      </c>
      <c r="E16" s="15">
        <f>+'[1]Quadro  IC´s'!AR77</f>
        <v>0</v>
      </c>
      <c r="F16" s="15">
        <f>+'[1]Quadro  IC´s'!AZ77</f>
        <v>321.01258515666996</v>
      </c>
      <c r="G16" s="15">
        <f>+'[1]Quadro  IC´s'!AV77</f>
        <v>24711.8539557957</v>
      </c>
      <c r="H16" s="43">
        <f t="shared" si="0"/>
        <v>52722.71904034257</v>
      </c>
    </row>
    <row r="17" spans="2:8" ht="15.75">
      <c r="B17" s="40">
        <v>39375</v>
      </c>
      <c r="C17" s="14"/>
      <c r="D17" s="15">
        <f>+'[1]Quadro  IC´s'!AN78</f>
        <v>26898.929528186796</v>
      </c>
      <c r="E17" s="15">
        <f>+'[1]Quadro  IC´s'!AR78</f>
        <v>0</v>
      </c>
      <c r="F17" s="15">
        <f>+'[1]Quadro  IC´s'!AZ78</f>
        <v>311.8648339428</v>
      </c>
      <c r="G17" s="15">
        <f>+'[1]Quadro  IC´s'!AV78</f>
        <v>25344.342780935593</v>
      </c>
      <c r="H17" s="43">
        <f t="shared" si="0"/>
        <v>52555.13714306519</v>
      </c>
    </row>
    <row r="18" spans="2:8" ht="15.75">
      <c r="B18" s="40">
        <v>39404</v>
      </c>
      <c r="C18" s="14"/>
      <c r="D18" s="15">
        <f>+'[1]Quadro  IC´s'!AN79</f>
        <v>29198.060280465594</v>
      </c>
      <c r="E18" s="15">
        <f>+'[1]Quadro  IC´s'!AR79</f>
        <v>0</v>
      </c>
      <c r="F18" s="15">
        <f>+'[1]Quadro  IC´s'!AZ79</f>
        <v>285.7687054252</v>
      </c>
      <c r="G18" s="15">
        <f>+'[1]Quadro  IC´s'!AV79</f>
        <v>26942.3900420187</v>
      </c>
      <c r="H18" s="43">
        <f t="shared" si="0"/>
        <v>56426.219027909494</v>
      </c>
    </row>
    <row r="19" spans="2:8" ht="15.75">
      <c r="B19" s="40">
        <v>39433</v>
      </c>
      <c r="C19" s="14"/>
      <c r="D19" s="15">
        <f>+'[1]Quadro  IC´s'!AN80</f>
        <v>29801.22892617</v>
      </c>
      <c r="E19" s="15">
        <f>+'[1]Quadro  IC´s'!AR80</f>
        <v>0</v>
      </c>
      <c r="F19" s="15">
        <f>+'[1]Quadro  IC´s'!AZ80</f>
        <v>259.39299966</v>
      </c>
      <c r="G19" s="15">
        <f>+'[1]Quadro  IC´s'!AV80</f>
        <v>27487.721921709996</v>
      </c>
      <c r="H19" s="43">
        <f t="shared" si="0"/>
        <v>57548.34384753999</v>
      </c>
    </row>
    <row r="20" spans="2:8" ht="15.75">
      <c r="B20" s="40">
        <v>39462</v>
      </c>
      <c r="C20" s="14"/>
      <c r="D20" s="15">
        <f>+'[1]Quadro  IC´s'!AN81</f>
        <v>28197.9399564626</v>
      </c>
      <c r="E20" s="15">
        <f>+'[1]Quadro  IC´s'!AR81</f>
        <v>18.64551566</v>
      </c>
      <c r="F20" s="15">
        <f>+'[1]Quadro  IC´s'!AZ81</f>
        <v>225.92799507099997</v>
      </c>
      <c r="G20" s="15">
        <f>+'[1]Quadro  IC´s'!AV81</f>
        <v>28609.8499519638</v>
      </c>
      <c r="H20" s="43">
        <f t="shared" si="0"/>
        <v>57052.363419157395</v>
      </c>
    </row>
    <row r="21" spans="2:8" ht="15.75">
      <c r="B21" s="40">
        <v>39491</v>
      </c>
      <c r="C21" s="14"/>
      <c r="D21" s="15">
        <f>+'[1]Quadro  IC´s'!AN82</f>
        <v>28079.6382037566</v>
      </c>
      <c r="E21" s="15">
        <f>+'[1]Quadro  IC´s'!AR82</f>
        <v>17.89201583</v>
      </c>
      <c r="F21" s="15">
        <f>+'[1]Quadro  IC´s'!AZ82</f>
        <v>260.44920462399995</v>
      </c>
      <c r="G21" s="15">
        <f>+'[1]Quadro  IC´s'!AV82</f>
        <v>28781.2046665296</v>
      </c>
      <c r="H21" s="43">
        <f t="shared" si="0"/>
        <v>57139.1840907402</v>
      </c>
    </row>
    <row r="22" spans="2:8" ht="15.75">
      <c r="B22" s="40">
        <v>39520</v>
      </c>
      <c r="C22" s="14"/>
      <c r="D22" s="15">
        <f>+'[1]Quadro  IC´s'!AN83</f>
        <v>28667.999168835</v>
      </c>
      <c r="E22" s="15">
        <f>+'[1]Quadro  IC´s'!AR83</f>
        <v>163.07656303</v>
      </c>
      <c r="F22" s="15">
        <f>+'[1]Quadro  IC´s'!AZ83</f>
        <v>349.79242145730007</v>
      </c>
      <c r="G22" s="15">
        <f>+'[1]Quadro  IC´s'!AV83</f>
        <v>28637.6886171305</v>
      </c>
      <c r="H22" s="43">
        <f t="shared" si="0"/>
        <v>57818.5567704528</v>
      </c>
    </row>
    <row r="23" spans="2:8" ht="15.75">
      <c r="B23" s="40">
        <v>39549</v>
      </c>
      <c r="C23" s="14"/>
      <c r="D23" s="15">
        <f>+'[1]Quadro  IC´s'!AN84</f>
        <v>29180.6217775679</v>
      </c>
      <c r="E23" s="15">
        <f>+'[1]Quadro  IC´s'!AR84</f>
        <v>4754.134265636801</v>
      </c>
      <c r="F23" s="15">
        <f>+'[1]Quadro  IC´s'!AZ84</f>
        <v>440.45748991229993</v>
      </c>
      <c r="G23" s="15">
        <f>+'[1]Quadro  IC´s'!AV84</f>
        <v>25374.30681437</v>
      </c>
      <c r="H23" s="43">
        <f t="shared" si="0"/>
        <v>59749.520347487</v>
      </c>
    </row>
    <row r="24" spans="2:8" ht="15.75">
      <c r="B24" s="40">
        <v>39578</v>
      </c>
      <c r="C24" s="14"/>
      <c r="D24" s="15">
        <f>+'[1]Quadro  IC´s'!AN85</f>
        <v>33494.5867020134</v>
      </c>
      <c r="E24" s="15">
        <f>+'[1]Quadro  IC´s'!AR85</f>
        <v>393.23239939</v>
      </c>
      <c r="F24" s="15">
        <f>+'[1]Quadro  IC´s'!AZ85</f>
        <v>506.2139286515</v>
      </c>
      <c r="G24" s="15">
        <f>+'[1]Quadro  IC´s'!AV85</f>
        <v>25921.3096599809</v>
      </c>
      <c r="H24" s="43">
        <f t="shared" si="0"/>
        <v>60315.3426900358</v>
      </c>
    </row>
    <row r="25" spans="2:8" ht="15.75">
      <c r="B25" s="40">
        <v>39607</v>
      </c>
      <c r="C25" s="14"/>
      <c r="D25" s="15">
        <f>+'[1]Quadro  IC´s'!AN86</f>
        <v>32195.44748922</v>
      </c>
      <c r="E25" s="15">
        <f>+'[1]Quadro  IC´s'!AR86</f>
        <v>343.64493153000006</v>
      </c>
      <c r="F25" s="15">
        <f>+'[1]Quadro  IC´s'!AZ86</f>
        <v>671.15944001</v>
      </c>
      <c r="G25" s="15">
        <f>+'[1]Quadro  IC´s'!AV86</f>
        <v>27551.382891380003</v>
      </c>
      <c r="H25" s="43">
        <f t="shared" si="0"/>
        <v>60761.63475214</v>
      </c>
    </row>
    <row r="26" spans="2:8" ht="15.75">
      <c r="B26" s="40">
        <v>39636</v>
      </c>
      <c r="C26" s="14"/>
      <c r="D26" s="15">
        <f>+'[1]Quadro  IC´s'!AN87</f>
        <v>32613.29947774497</v>
      </c>
      <c r="E26" s="15">
        <f>+'[1]Quadro  IC´s'!AR87</f>
        <v>437.65447636</v>
      </c>
      <c r="F26" s="15">
        <f>+'[1]Quadro  IC´s'!AZ87</f>
        <v>712.88789163</v>
      </c>
      <c r="G26" s="15">
        <f>+'[1]Quadro  IC´s'!AV87</f>
        <v>28292.43965434604</v>
      </c>
      <c r="H26" s="43">
        <f t="shared" si="0"/>
        <v>62056.281500081015</v>
      </c>
    </row>
    <row r="27" spans="2:8" ht="15.75">
      <c r="B27" s="40">
        <v>39665</v>
      </c>
      <c r="C27" s="14"/>
      <c r="D27" s="15">
        <f>+'[1]Quadro  IC´s'!AN88</f>
        <v>33342.82558636025</v>
      </c>
      <c r="E27" s="15">
        <f>+'[1]Quadro  IC´s'!AR88</f>
        <v>413.18813444</v>
      </c>
      <c r="F27" s="15">
        <f>+'[1]Quadro  IC´s'!AZ88</f>
        <v>690.2995745400001</v>
      </c>
      <c r="G27" s="15">
        <f>+'[1]Quadro  IC´s'!AV88</f>
        <v>29033.906034244043</v>
      </c>
      <c r="H27" s="43">
        <f t="shared" si="0"/>
        <v>63480.219329584295</v>
      </c>
    </row>
    <row r="28" spans="2:8" ht="15.75">
      <c r="B28" s="40">
        <v>39694</v>
      </c>
      <c r="C28" s="14"/>
      <c r="D28" s="15">
        <f>+'[1]Quadro  IC´s'!AN89</f>
        <v>33229.876003267214</v>
      </c>
      <c r="E28" s="15">
        <f>+'[1]Quadro  IC´s'!AR89</f>
        <v>941.61348737</v>
      </c>
      <c r="F28" s="15">
        <f>+'[1]Quadro  IC´s'!AZ89</f>
        <v>662.96125727</v>
      </c>
      <c r="G28" s="15">
        <f>+'[1]Quadro  IC´s'!AV89</f>
        <v>29116.25110368404</v>
      </c>
      <c r="H28" s="43">
        <f t="shared" si="0"/>
        <v>63950.70185159125</v>
      </c>
    </row>
    <row r="29" spans="2:8" ht="15.75">
      <c r="B29" s="40">
        <v>39752</v>
      </c>
      <c r="C29" s="14"/>
      <c r="D29" s="15">
        <f>+'[1]Quadro  IC´s'!AN90</f>
        <v>34359.05056928945</v>
      </c>
      <c r="E29" s="15">
        <f>+'[1]Quadro  IC´s'!AR90</f>
        <v>671.75357567</v>
      </c>
      <c r="F29" s="15">
        <f>+'[1]Quadro  IC´s'!AZ90</f>
        <v>612.3314620399999</v>
      </c>
      <c r="G29" s="15">
        <f>+'[1]Quadro  IC´s'!AV90</f>
        <v>29202.709631044047</v>
      </c>
      <c r="H29" s="43">
        <f t="shared" si="0"/>
        <v>64845.8452380435</v>
      </c>
    </row>
    <row r="30" spans="2:8" ht="15.75">
      <c r="B30" s="40">
        <v>39781</v>
      </c>
      <c r="C30" s="14"/>
      <c r="D30" s="15">
        <f>+'[1]Quadro  IC´s'!AN91</f>
        <v>35565.446041001516</v>
      </c>
      <c r="E30" s="15">
        <f>+'[1]Quadro  IC´s'!AR91</f>
        <v>574.34997477</v>
      </c>
      <c r="F30" s="15">
        <f>+'[1]Quadro  IC´s'!AZ91</f>
        <v>629.98510827</v>
      </c>
      <c r="G30" s="15">
        <f>+'[1]Quadro  IC´s'!AV91</f>
        <v>29670.430121424044</v>
      </c>
      <c r="H30" s="43">
        <f t="shared" si="0"/>
        <v>66440.21124546556</v>
      </c>
    </row>
    <row r="31" spans="2:8" ht="15.75">
      <c r="B31" s="40">
        <v>39810</v>
      </c>
      <c r="C31" s="14"/>
      <c r="D31" s="15">
        <f>+'[1]Quadro  IC´s'!AN92</f>
        <v>37822.94879801903</v>
      </c>
      <c r="E31" s="15">
        <f>+'[1]Quadro  IC´s'!AR92</f>
        <v>1054.10290724</v>
      </c>
      <c r="F31" s="15">
        <f>+'[1]Quadro  IC´s'!AZ92</f>
        <v>656.80485797</v>
      </c>
      <c r="G31" s="15">
        <f>+'[1]Quadro  IC´s'!AV92</f>
        <v>30932.873214964035</v>
      </c>
      <c r="H31" s="43">
        <f t="shared" si="0"/>
        <v>70466.72977819305</v>
      </c>
    </row>
    <row r="32" spans="2:8" ht="15.75">
      <c r="B32" s="40">
        <v>39839</v>
      </c>
      <c r="C32" s="14"/>
      <c r="D32" s="15">
        <f>+'[1]Quadro  IC´s'!AN93</f>
        <v>38073.684701720005</v>
      </c>
      <c r="E32" s="15">
        <f>+'[1]Quadro  IC´s'!AR93</f>
        <v>1303.9211288600002</v>
      </c>
      <c r="F32" s="15">
        <f>+'[1]Quadro  IC´s'!AZ93</f>
        <v>570.9780247900001</v>
      </c>
      <c r="G32" s="15">
        <f>+'[1]Quadro  IC´s'!AV93</f>
        <v>31216.09878171001</v>
      </c>
      <c r="H32" s="43">
        <f t="shared" si="0"/>
        <v>71164.68263708001</v>
      </c>
    </row>
    <row r="33" spans="2:8" ht="15.75">
      <c r="B33" s="40">
        <v>39868</v>
      </c>
      <c r="C33" s="14"/>
      <c r="D33" s="15">
        <f>+'[1]Quadro  IC´s'!AN94</f>
        <v>37869.55893601</v>
      </c>
      <c r="E33" s="15">
        <f>+'[1]Quadro  IC´s'!AR94</f>
        <v>1479.60659063</v>
      </c>
      <c r="F33" s="15">
        <f>+'[1]Quadro  IC´s'!AZ94</f>
        <v>591.22998756</v>
      </c>
      <c r="G33" s="15">
        <f>+'[1]Quadro  IC´s'!AV94</f>
        <v>31682.614120262</v>
      </c>
      <c r="H33" s="43">
        <f t="shared" si="0"/>
        <v>71623.009634462</v>
      </c>
    </row>
    <row r="34" spans="2:8" ht="15.75">
      <c r="B34" s="40">
        <v>39897</v>
      </c>
      <c r="C34" s="14"/>
      <c r="D34" s="15">
        <f>+'[1]Quadro  IC´s'!AN95</f>
        <v>37230.98579572</v>
      </c>
      <c r="E34" s="15">
        <f>+'[1]Quadro  IC´s'!AR95</f>
        <v>1644.9248047800002</v>
      </c>
      <c r="F34" s="15">
        <f>+'[1]Quadro  IC´s'!AZ95</f>
        <v>713.59995063</v>
      </c>
      <c r="G34" s="15">
        <f>+'[1]Quadro  IC´s'!AV95</f>
        <v>33333.61969603</v>
      </c>
      <c r="H34" s="43">
        <f t="shared" si="0"/>
        <v>72923.13024716</v>
      </c>
    </row>
    <row r="35" spans="2:8" ht="15.75">
      <c r="B35" s="40">
        <v>39926</v>
      </c>
      <c r="C35" s="14"/>
      <c r="D35" s="15">
        <f>+'[1]Quadro  IC´s'!AN96</f>
        <v>39605.45268967001</v>
      </c>
      <c r="E35" s="15">
        <f>+'[1]Quadro  IC´s'!AR96</f>
        <v>1286.0772577386</v>
      </c>
      <c r="F35" s="15">
        <f>+'[1]Quadro  IC´s'!AZ96</f>
        <v>756.6115953999999</v>
      </c>
      <c r="G35" s="15">
        <f>+'[1]Quadro  IC´s'!AV96</f>
        <v>33390.975480659996</v>
      </c>
      <c r="H35" s="43">
        <f t="shared" si="0"/>
        <v>75039.1170234686</v>
      </c>
    </row>
    <row r="36" spans="2:8" ht="15.75">
      <c r="B36" s="40">
        <v>39955</v>
      </c>
      <c r="C36" s="14"/>
      <c r="D36" s="15">
        <f>+'[1]Quadro  IC´s'!AN97</f>
        <v>40189.81888674002</v>
      </c>
      <c r="E36" s="15">
        <f>+'[1]Quadro  IC´s'!AR97</f>
        <v>1350.729977833</v>
      </c>
      <c r="F36" s="15">
        <f>+'[1]Quadro  IC´s'!AZ97</f>
        <v>676.73094072</v>
      </c>
      <c r="G36" s="15">
        <f>+'[1]Quadro  IC´s'!AV97</f>
        <v>33763.36659846999</v>
      </c>
      <c r="H36" s="43">
        <f t="shared" si="0"/>
        <v>75980.646403763</v>
      </c>
    </row>
    <row r="37" spans="2:8" ht="15.75">
      <c r="B37" s="40">
        <v>39984</v>
      </c>
      <c r="C37" s="14"/>
      <c r="D37" s="15">
        <f>+'[1]Quadro  IC´s'!AN98</f>
        <v>40879.060852459996</v>
      </c>
      <c r="E37" s="15">
        <f>+'[1]Quadro  IC´s'!AR98</f>
        <v>1402.7469538083</v>
      </c>
      <c r="F37" s="15">
        <f>+'[1]Quadro  IC´s'!AZ98</f>
        <v>682.0848505199999</v>
      </c>
      <c r="G37" s="15">
        <f>+'[1]Quadro  IC´s'!AV98</f>
        <v>34403.10342868</v>
      </c>
      <c r="H37" s="43">
        <f t="shared" si="0"/>
        <v>77366.9960854683</v>
      </c>
    </row>
    <row r="38" spans="2:8" ht="15.75">
      <c r="B38" s="40">
        <v>40013</v>
      </c>
      <c r="C38" s="14"/>
      <c r="D38" s="15">
        <f>+'[1]Quadro  IC´s'!AN99</f>
        <v>40283.265362189995</v>
      </c>
      <c r="E38" s="15">
        <f>+'[1]Quadro  IC´s'!AR99</f>
        <v>1578.8227485149996</v>
      </c>
      <c r="F38" s="15">
        <f>+'[1]Quadro  IC´s'!AZ99</f>
        <v>750.1773283699999</v>
      </c>
      <c r="G38" s="15">
        <f>+'[1]Quadro  IC´s'!AV99</f>
        <v>35914.144358616</v>
      </c>
      <c r="H38" s="43">
        <f t="shared" si="0"/>
        <v>78526.409797691</v>
      </c>
    </row>
    <row r="39" spans="2:8" ht="15.75">
      <c r="B39" s="40">
        <v>40042</v>
      </c>
      <c r="C39" s="14"/>
      <c r="D39" s="15">
        <f>+'[1]Quadro  IC´s'!AN100</f>
        <v>43660.98328017999</v>
      </c>
      <c r="E39" s="15">
        <f>+'[1]Quadro  IC´s'!AR100</f>
        <v>1061.6825341150002</v>
      </c>
      <c r="F39" s="15">
        <f>+'[1]Quadro  IC´s'!AZ100</f>
        <v>816.8839787900001</v>
      </c>
      <c r="G39" s="15">
        <f>+'[1]Quadro  IC´s'!AV100</f>
        <v>36668.660800629994</v>
      </c>
      <c r="H39" s="43">
        <f t="shared" si="0"/>
        <v>82208.21059371499</v>
      </c>
    </row>
    <row r="40" spans="2:8" ht="15.75">
      <c r="B40" s="40">
        <v>40071</v>
      </c>
      <c r="C40" s="14"/>
      <c r="D40" s="15">
        <f>+'[1]Quadro  IC´s'!AN101</f>
        <v>44328.637502679994</v>
      </c>
      <c r="E40" s="15">
        <f>+'[1]Quadro  IC´s'!AR101</f>
        <v>1329.9271172226001</v>
      </c>
      <c r="F40" s="15">
        <f>+'[1]Quadro  IC´s'!AZ101</f>
        <v>801.99170903</v>
      </c>
      <c r="G40" s="15">
        <f>+'[1]Quadro  IC´s'!AV101</f>
        <v>37352.4690061</v>
      </c>
      <c r="H40" s="43">
        <f t="shared" si="0"/>
        <v>83813.0253350326</v>
      </c>
    </row>
    <row r="41" spans="2:8" ht="15.75">
      <c r="B41" s="40">
        <v>40100</v>
      </c>
      <c r="C41" s="14"/>
      <c r="D41" s="15">
        <f>+'[1]Quadro  IC´s'!AN102</f>
        <v>46213.01891281999</v>
      </c>
      <c r="E41" s="15">
        <f>+'[1]Quadro  IC´s'!AR102</f>
        <v>1122.1670558714984</v>
      </c>
      <c r="F41" s="15">
        <f>+'[1]Quadro  IC´s'!AZ102</f>
        <v>811.63725929</v>
      </c>
      <c r="G41" s="15">
        <f>+'[1]Quadro  IC´s'!AV102</f>
        <v>38419.73235129</v>
      </c>
      <c r="H41" s="43">
        <f t="shared" si="0"/>
        <v>86566.55557927149</v>
      </c>
    </row>
    <row r="42" spans="2:8" ht="15.75">
      <c r="B42" s="40">
        <v>40129</v>
      </c>
      <c r="C42" s="14"/>
      <c r="D42" s="15">
        <f>+'[1]Quadro  IC´s'!AN103</f>
        <v>47659.926746139994</v>
      </c>
      <c r="E42" s="15">
        <f>+'[1]Quadro  IC´s'!AR103</f>
        <v>1255.9380070800025</v>
      </c>
      <c r="F42" s="15">
        <f>+'[1]Quadro  IC´s'!AZ103</f>
        <v>761.92606725</v>
      </c>
      <c r="G42" s="15">
        <f>+'[1]Quadro  IC´s'!AV103</f>
        <v>39156.476574870016</v>
      </c>
      <c r="H42" s="43">
        <f t="shared" si="0"/>
        <v>88834.26739534002</v>
      </c>
    </row>
    <row r="43" spans="2:8" ht="15.75">
      <c r="B43" s="40">
        <v>40158</v>
      </c>
      <c r="C43" s="14"/>
      <c r="D43" s="15">
        <f>+'[1]Quadro  IC´s'!AN104</f>
        <v>50793.11005063332</v>
      </c>
      <c r="E43" s="15">
        <f>+'[1]Quadro  IC´s'!AR104</f>
        <v>1523.071315675485</v>
      </c>
      <c r="F43" s="15">
        <f>+'[1]Quadro  IC´s'!AZ104</f>
        <v>760.5830771</v>
      </c>
      <c r="G43" s="15">
        <f>+'[1]Quadro  IC´s'!AV104</f>
        <v>40335.30274598408</v>
      </c>
      <c r="H43" s="43">
        <f t="shared" si="0"/>
        <v>93412.06718939288</v>
      </c>
    </row>
    <row r="44" spans="2:8" ht="15.75">
      <c r="B44" s="40">
        <v>40187</v>
      </c>
      <c r="C44" s="14"/>
      <c r="D44" s="15">
        <f>+'[1]Quadro  IC´s'!AN105</f>
        <v>51011.3435597206</v>
      </c>
      <c r="E44" s="15">
        <f>+'[1]Quadro  IC´s'!AR105</f>
        <v>2019.7779112752</v>
      </c>
      <c r="F44" s="15">
        <f>+'[1]Quadro  IC´s'!AZ105</f>
        <v>783.1902088621999</v>
      </c>
      <c r="G44" s="15">
        <f>+'[1]Quadro  IC´s'!AV105</f>
        <v>41581.87736025</v>
      </c>
      <c r="H44" s="43">
        <f t="shared" si="0"/>
        <v>95396.189040108</v>
      </c>
    </row>
    <row r="45" spans="2:8" ht="15.75">
      <c r="B45" s="40">
        <v>40216</v>
      </c>
      <c r="C45" s="14"/>
      <c r="D45" s="15">
        <f>+'[1]Quadro  IC´s'!AN106</f>
        <v>50092.95148816</v>
      </c>
      <c r="E45" s="15">
        <f>+'[1]Quadro  IC´s'!AR106</f>
        <v>1968.6412714995001</v>
      </c>
      <c r="F45" s="15">
        <f>+'[1]Quadro  IC´s'!AZ106</f>
        <v>833.0655623703</v>
      </c>
      <c r="G45" s="15">
        <f>+'[1]Quadro  IC´s'!AV106</f>
        <v>41936.77442684001</v>
      </c>
      <c r="H45" s="43">
        <f t="shared" si="0"/>
        <v>94831.43274886982</v>
      </c>
    </row>
    <row r="46" spans="2:8" ht="15.75">
      <c r="B46" s="40">
        <v>40245</v>
      </c>
      <c r="C46" s="14"/>
      <c r="D46" s="15">
        <f>+'[1]Quadro  IC´s'!AN107</f>
        <v>50023.649657789996</v>
      </c>
      <c r="E46" s="15">
        <f>+'[1]Quadro  IC´s'!AR107</f>
        <v>2425.5979807961</v>
      </c>
      <c r="F46" s="15">
        <f>+'[1]Quadro  IC´s'!AZ107</f>
        <v>704.92382563</v>
      </c>
      <c r="G46" s="15">
        <f>+'[1]Quadro  IC´s'!AV107</f>
        <v>42609.034790910024</v>
      </c>
      <c r="H46" s="43">
        <f t="shared" si="0"/>
        <v>95763.20625512612</v>
      </c>
    </row>
    <row r="47" spans="2:8" ht="15.75">
      <c r="B47" s="40">
        <v>40274</v>
      </c>
      <c r="C47" s="14"/>
      <c r="D47" s="15">
        <f>+'[1]Quadro  IC´s'!AN108</f>
        <v>54262.94324967</v>
      </c>
      <c r="E47" s="15">
        <f>+'[1]Quadro  IC´s'!AR108</f>
        <v>2954.11739083</v>
      </c>
      <c r="F47" s="15">
        <f>+'[1]Quadro  IC´s'!AZ108</f>
        <v>724.60867396</v>
      </c>
      <c r="G47" s="15">
        <f>+'[1]Quadro  IC´s'!AV108</f>
        <v>44224.76167689</v>
      </c>
      <c r="H47" s="43">
        <f t="shared" si="0"/>
        <v>102166.43099135</v>
      </c>
    </row>
    <row r="48" spans="2:8" ht="15.75">
      <c r="B48" s="40">
        <v>40303</v>
      </c>
      <c r="C48" s="14"/>
      <c r="D48" s="15">
        <f>+'[1]Quadro  IC´s'!AN109</f>
        <v>53097.04326795001</v>
      </c>
      <c r="E48" s="15">
        <f>+'[1]Quadro  IC´s'!AR109</f>
        <v>3906.7822016599994</v>
      </c>
      <c r="F48" s="15">
        <f>+'[1]Quadro  IC´s'!AZ109</f>
        <v>585.2398937199999</v>
      </c>
      <c r="G48" s="15">
        <f>+'[1]Quadro  IC´s'!AV109</f>
        <v>43719.612628999996</v>
      </c>
      <c r="H48" s="43">
        <f t="shared" si="0"/>
        <v>101308.67799232999</v>
      </c>
    </row>
    <row r="49" spans="2:8" ht="15.75">
      <c r="B49" s="40">
        <v>40332</v>
      </c>
      <c r="C49" s="14"/>
      <c r="D49" s="15">
        <f>+'[1]Quadro  IC´s'!AN110</f>
        <v>52983.77453510999</v>
      </c>
      <c r="E49" s="15">
        <f>+'[1]Quadro  IC´s'!AR110</f>
        <v>3928.8789515210005</v>
      </c>
      <c r="F49" s="15">
        <f>+'[1]Quadro  IC´s'!AZ110</f>
        <v>585.97839685</v>
      </c>
      <c r="G49" s="15">
        <f>+'[1]Quadro  IC´s'!AV110</f>
        <v>46209.56039526001</v>
      </c>
      <c r="H49" s="43">
        <f t="shared" si="0"/>
        <v>103708.19227874099</v>
      </c>
    </row>
    <row r="50" spans="2:8" ht="15.75">
      <c r="B50" s="40">
        <v>40361</v>
      </c>
      <c r="C50" s="14"/>
      <c r="D50" s="15">
        <f>+'[1]Quadro  IC´s'!AN111</f>
        <v>53420.795924020014</v>
      </c>
      <c r="E50" s="15">
        <f>+'[1]Quadro  IC´s'!AR111</f>
        <v>4245.088713720001</v>
      </c>
      <c r="F50" s="15">
        <f>+'[1]Quadro  IC´s'!AZ111</f>
        <v>690.9132206800001</v>
      </c>
      <c r="G50" s="15">
        <f>+'[1]Quadro  IC´s'!AV111</f>
        <v>48841.07949479</v>
      </c>
      <c r="H50" s="43">
        <f t="shared" si="0"/>
        <v>107197.87735321002</v>
      </c>
    </row>
    <row r="51" spans="2:8" ht="15.75">
      <c r="B51" s="40">
        <v>40419</v>
      </c>
      <c r="C51" s="14"/>
      <c r="D51" s="15">
        <f>+'[1]Quadro  IC´s'!AN112</f>
        <v>54770.20172245399</v>
      </c>
      <c r="E51" s="15">
        <f>+'[1]Quadro  IC´s'!AR112</f>
        <v>4910.774152688</v>
      </c>
      <c r="F51" s="15">
        <f>+'[1]Quadro  IC´s'!AZ112</f>
        <v>650.5893109786</v>
      </c>
      <c r="G51" s="15">
        <f>+'[1]Quadro  IC´s'!AV112</f>
        <v>49917.433015981405</v>
      </c>
      <c r="H51" s="43">
        <f t="shared" si="0"/>
        <v>110248.998202102</v>
      </c>
    </row>
    <row r="52" spans="2:8" ht="15.75">
      <c r="B52" s="40">
        <v>40448</v>
      </c>
      <c r="C52" s="14"/>
      <c r="D52" s="15">
        <f>+'[1]Quadro  IC´s'!AN113</f>
        <v>55886.17364594601</v>
      </c>
      <c r="E52" s="15">
        <f>+'[1]Quadro  IC´s'!AR113</f>
        <v>4579.9838613168995</v>
      </c>
      <c r="F52" s="15">
        <f>+'[1]Quadro  IC´s'!AZ113</f>
        <v>661.54091162</v>
      </c>
      <c r="G52" s="15">
        <f>+'[1]Quadro  IC´s'!AV113</f>
        <v>50427.5242821096</v>
      </c>
      <c r="H52" s="43">
        <f t="shared" si="0"/>
        <v>111555.22270099251</v>
      </c>
    </row>
    <row r="53" spans="2:8" ht="15.75">
      <c r="B53" s="40">
        <v>40477</v>
      </c>
      <c r="C53" s="14"/>
      <c r="D53" s="15">
        <f>+'[1]Quadro  IC´s'!AN114</f>
        <v>56310.70981799661</v>
      </c>
      <c r="E53" s="15">
        <f>+'[1]Quadro  IC´s'!AR114</f>
        <v>3963.146097986873</v>
      </c>
      <c r="F53" s="15">
        <f>+'[1]Quadro  IC´s'!AZ114</f>
        <v>824.8470474100001</v>
      </c>
      <c r="G53" s="15">
        <f>+'[1]Quadro  IC´s'!AV114</f>
        <v>50884.80463353029</v>
      </c>
      <c r="H53" s="43">
        <f t="shared" si="0"/>
        <v>111983.50759692378</v>
      </c>
    </row>
    <row r="54" spans="2:8" ht="15.75">
      <c r="B54" s="40">
        <v>40506</v>
      </c>
      <c r="C54" s="14"/>
      <c r="D54" s="15">
        <f>+'[1]Quadro  IC´s'!AN115</f>
        <v>55163.26953731673</v>
      </c>
      <c r="E54" s="15">
        <f>+'[1]Quadro  IC´s'!AR115</f>
        <v>3938.5710240848002</v>
      </c>
      <c r="F54" s="15">
        <f>+'[1]Quadro  IC´s'!AZ115</f>
        <v>769.3765913899999</v>
      </c>
      <c r="G54" s="15">
        <f>+'[1]Quadro  IC´s'!AV115</f>
        <v>51672.8556749736</v>
      </c>
      <c r="H54" s="43">
        <f t="shared" si="0"/>
        <v>111544.07282776514</v>
      </c>
    </row>
    <row r="55" spans="2:8" ht="15.75">
      <c r="B55" s="40">
        <v>40535</v>
      </c>
      <c r="C55" s="14"/>
      <c r="D55" s="15">
        <f>+'[1]Quadro  IC´s'!AN116</f>
        <v>58889.248692128</v>
      </c>
      <c r="E55" s="15">
        <f>+'[1]Quadro  IC´s'!AR116</f>
        <v>3740.0492577629007</v>
      </c>
      <c r="F55" s="15">
        <f>+'[1]Quadro  IC´s'!AZ116</f>
        <v>689.8267065800002</v>
      </c>
      <c r="G55" s="15">
        <f>+'[1]Quadro  IC´s'!AV116</f>
        <v>51962.53473645699</v>
      </c>
      <c r="H55" s="43">
        <f t="shared" si="0"/>
        <v>115281.65939292789</v>
      </c>
    </row>
    <row r="56" spans="2:8" ht="15.75">
      <c r="B56" s="40">
        <v>40564</v>
      </c>
      <c r="C56" s="14"/>
      <c r="D56" s="15">
        <f>+'[1]Quadro  IC´s'!AN117</f>
        <v>60797.024142364986</v>
      </c>
      <c r="E56" s="15">
        <f>+'[1]Quadro  IC´s'!AR117</f>
        <v>4054.8412805300004</v>
      </c>
      <c r="F56" s="15">
        <f>+'[1]Quadro  IC´s'!AZ117</f>
        <v>618.2638443799999</v>
      </c>
      <c r="G56" s="15">
        <f>+'[1]Quadro  IC´s'!AV117</f>
        <v>52084.35693162409</v>
      </c>
      <c r="H56" s="43">
        <f t="shared" si="0"/>
        <v>117554.48619889907</v>
      </c>
    </row>
    <row r="57" spans="2:8" ht="15.75">
      <c r="B57" s="40">
        <v>40593</v>
      </c>
      <c r="C57" s="14"/>
      <c r="D57" s="15">
        <f>+'[1]Quadro  IC´s'!AN118</f>
        <v>59999.928455338195</v>
      </c>
      <c r="E57" s="15">
        <f>+'[1]Quadro  IC´s'!AR118</f>
        <v>4694.83531694</v>
      </c>
      <c r="F57" s="15">
        <f>+'[1]Quadro  IC´s'!AZ118</f>
        <v>782.7008486400001</v>
      </c>
      <c r="G57" s="15">
        <f>+'[1]Quadro  IC´s'!AV118</f>
        <v>51589.17555825461</v>
      </c>
      <c r="H57" s="43">
        <f t="shared" si="0"/>
        <v>117066.6401791728</v>
      </c>
    </row>
    <row r="58" spans="2:8" ht="15.75">
      <c r="B58" s="40">
        <v>40622</v>
      </c>
      <c r="C58" s="14"/>
      <c r="D58" s="15">
        <f>+'[1]Quadro  IC´s'!AN119</f>
        <v>57940.074985948515</v>
      </c>
      <c r="E58" s="15">
        <f>+'[1]Quadro  IC´s'!AR119</f>
        <v>4925.6806228085</v>
      </c>
      <c r="F58" s="15">
        <f>+'[1]Quadro  IC´s'!AZ119</f>
        <v>738.7725073920001</v>
      </c>
      <c r="G58" s="15">
        <f>+'[1]Quadro  IC´s'!AV119</f>
        <v>51535.871201471506</v>
      </c>
      <c r="H58" s="43">
        <f t="shared" si="0"/>
        <v>115140.39931762053</v>
      </c>
    </row>
    <row r="59" spans="2:8" ht="15.75">
      <c r="B59" s="40">
        <v>40651</v>
      </c>
      <c r="C59" s="14"/>
      <c r="D59" s="15">
        <f>+'[1]Quadro  IC´s'!AN120</f>
        <v>58269.540313419595</v>
      </c>
      <c r="E59" s="15">
        <f>+'[1]Quadro  IC´s'!AR120</f>
        <v>4610.122445058999</v>
      </c>
      <c r="F59" s="15">
        <f>+'[1]Quadro  IC´s'!AZ120</f>
        <v>800.6222667799999</v>
      </c>
      <c r="G59" s="15">
        <f>+'[1]Quadro  IC´s'!AV120</f>
        <v>52286.7909074387</v>
      </c>
      <c r="H59" s="43">
        <f t="shared" si="0"/>
        <v>115967.0759326973</v>
      </c>
    </row>
    <row r="60" spans="2:8" ht="15.75">
      <c r="B60" s="40">
        <v>40680</v>
      </c>
      <c r="C60" s="14"/>
      <c r="D60" s="15">
        <f>+'[1]Quadro  IC´s'!AN121</f>
        <v>57114.26569434061</v>
      </c>
      <c r="E60" s="15">
        <f>+'[1]Quadro  IC´s'!AR121</f>
        <v>3960.5731021511</v>
      </c>
      <c r="F60" s="15">
        <f>+'[1]Quadro  IC´s'!AZ121</f>
        <v>1000.87818397</v>
      </c>
      <c r="G60" s="15">
        <f>+'[1]Quadro  IC´s'!AV121</f>
        <v>52100.898765889695</v>
      </c>
      <c r="H60" s="43">
        <f t="shared" si="0"/>
        <v>114176.61574635141</v>
      </c>
    </row>
    <row r="61" spans="2:8" ht="15.75">
      <c r="B61" s="40">
        <v>40709</v>
      </c>
      <c r="C61" s="14"/>
      <c r="D61" s="15">
        <f>+'[1]Quadro  IC´s'!AN122</f>
        <v>55517.92427710129</v>
      </c>
      <c r="E61" s="15">
        <f>+'[1]Quadro  IC´s'!AR122</f>
        <v>4167.75356536</v>
      </c>
      <c r="F61" s="15">
        <f>+'[1]Quadro  IC´s'!AZ122</f>
        <v>925.68128754</v>
      </c>
      <c r="G61" s="15">
        <f>+'[1]Quadro  IC´s'!AV122</f>
        <v>52634.4336560558</v>
      </c>
      <c r="H61" s="43">
        <f t="shared" si="0"/>
        <v>113245.79278605708</v>
      </c>
    </row>
    <row r="62" spans="2:8" ht="15.75">
      <c r="B62" s="40">
        <v>40738</v>
      </c>
      <c r="C62" s="14"/>
      <c r="D62" s="15">
        <f>+'[1]Quadro  IC´s'!AN123</f>
        <v>54920.24971657261</v>
      </c>
      <c r="E62" s="15">
        <f>+'[1]Quadro  IC´s'!AR123</f>
        <v>4067.469100762501</v>
      </c>
      <c r="F62" s="15">
        <f>+'[1]Quadro  IC´s'!AZ123</f>
        <v>1185.82483518</v>
      </c>
      <c r="G62" s="15">
        <f>+'[1]Quadro  IC´s'!AV123</f>
        <v>52963.333308225505</v>
      </c>
      <c r="H62" s="43">
        <f t="shared" si="0"/>
        <v>113136.87696074061</v>
      </c>
    </row>
    <row r="63" spans="2:8" ht="15.75">
      <c r="B63" s="40">
        <v>40767</v>
      </c>
      <c r="C63" s="14"/>
      <c r="D63" s="15">
        <f>+'[1]Quadro  IC´s'!AN124</f>
        <v>56816.9074664798</v>
      </c>
      <c r="E63" s="15">
        <f>+'[1]Quadro  IC´s'!AR124</f>
        <v>4554.287386847</v>
      </c>
      <c r="F63" s="15">
        <f>+'[1]Quadro  IC´s'!AZ124</f>
        <v>1104.2533711900003</v>
      </c>
      <c r="G63" s="15">
        <f>+'[1]Quadro  IC´s'!AV124</f>
        <v>53845.44598347999</v>
      </c>
      <c r="H63" s="43">
        <f t="shared" si="0"/>
        <v>116320.8942079968</v>
      </c>
    </row>
    <row r="64" spans="2:8" ht="15.75">
      <c r="B64" s="40">
        <v>40796</v>
      </c>
      <c r="C64" s="14"/>
      <c r="D64" s="15">
        <f>+'[1]Quadro  IC´s'!AN125</f>
        <v>55850.55970749119</v>
      </c>
      <c r="E64" s="15">
        <f>+'[1]Quadro  IC´s'!AR125</f>
        <v>4466.7834404437</v>
      </c>
      <c r="F64" s="15">
        <f>+'[1]Quadro  IC´s'!AZ125</f>
        <v>977.19462463</v>
      </c>
      <c r="G64" s="15">
        <f>+'[1]Quadro  IC´s'!AV125</f>
        <v>54585.0226004486</v>
      </c>
      <c r="H64" s="43">
        <f t="shared" si="0"/>
        <v>115879.56037301349</v>
      </c>
    </row>
    <row r="65" spans="2:8" ht="15.75">
      <c r="B65" s="40">
        <v>40825</v>
      </c>
      <c r="C65" s="14"/>
      <c r="D65" s="15">
        <f>+'[1]Quadro  IC´s'!AN126</f>
        <v>57325.485396023236</v>
      </c>
      <c r="E65" s="15">
        <f>+'[1]Quadro  IC´s'!AR126</f>
        <v>4100.3440342700005</v>
      </c>
      <c r="F65" s="15">
        <f>+'[1]Quadro  IC´s'!AZ126</f>
        <v>994.7567464299999</v>
      </c>
      <c r="G65" s="15">
        <f>+'[1]Quadro  IC´s'!AV126</f>
        <v>54853.54613454186</v>
      </c>
      <c r="H65" s="43">
        <f t="shared" si="0"/>
        <v>117274.1323112651</v>
      </c>
    </row>
    <row r="66" spans="2:8" ht="15.75">
      <c r="B66" s="40">
        <v>40854</v>
      </c>
      <c r="C66" s="14"/>
      <c r="D66" s="15">
        <f>+'[1]Quadro  IC´s'!AN127</f>
        <v>59338.60930532092</v>
      </c>
      <c r="E66" s="15">
        <f>+'[1]Quadro  IC´s'!AR127</f>
        <v>4385.758416142</v>
      </c>
      <c r="F66" s="15">
        <f>+'[1]Quadro  IC´s'!AZ127</f>
        <v>862.4899375499998</v>
      </c>
      <c r="G66" s="15">
        <f>+'[1]Quadro  IC´s'!AV127</f>
        <v>56168.622824366204</v>
      </c>
      <c r="H66" s="43">
        <f t="shared" si="0"/>
        <v>120755.48048337913</v>
      </c>
    </row>
    <row r="67" spans="2:8" ht="15.75">
      <c r="B67" s="40">
        <v>40883</v>
      </c>
      <c r="C67" s="14"/>
      <c r="D67" s="15">
        <f>+'[1]Quadro  IC´s'!AN128</f>
        <v>63029.90965310019</v>
      </c>
      <c r="E67" s="15">
        <f>+'[1]Quadro  IC´s'!AR128</f>
        <v>4564.07184059</v>
      </c>
      <c r="F67" s="15">
        <f>+'[1]Quadro  IC´s'!AZ128</f>
        <v>677.5442694500001</v>
      </c>
      <c r="G67" s="15">
        <f>+'[1]Quadro  IC´s'!AV128</f>
        <v>57003.78030792714</v>
      </c>
      <c r="H67" s="43">
        <f t="shared" si="0"/>
        <v>125275.30607106733</v>
      </c>
    </row>
    <row r="68" spans="2:8" ht="15.75">
      <c r="B68" s="40">
        <v>40912</v>
      </c>
      <c r="C68" s="14"/>
      <c r="D68" s="15">
        <f>+'[1]Quadro  IC´s'!AN129</f>
        <v>62734.7938466589</v>
      </c>
      <c r="E68" s="15">
        <f>+'[1]Quadro  IC´s'!AR129</f>
        <v>4224.659507911</v>
      </c>
      <c r="F68" s="15">
        <f>+'[1]Quadro  IC´s'!AZ129</f>
        <v>802.0223954800001</v>
      </c>
      <c r="G68" s="15">
        <f>+'[1]Quadro  IC´s'!AV129</f>
        <v>58349.40262840998</v>
      </c>
      <c r="H68" s="43">
        <f t="shared" si="0"/>
        <v>126110.87837845988</v>
      </c>
    </row>
    <row r="69" spans="2:8" ht="15.75">
      <c r="B69" s="40">
        <v>40941</v>
      </c>
      <c r="C69" s="14"/>
      <c r="D69" s="15">
        <f>+'[1]Quadro  IC´s'!AN130</f>
        <v>62349.465406129</v>
      </c>
      <c r="E69" s="15">
        <f>+'[1]Quadro  IC´s'!AR130</f>
        <v>4054.7441719000003</v>
      </c>
      <c r="F69" s="15">
        <f>+'[1]Quadro  IC´s'!AZ130</f>
        <v>766.10481071</v>
      </c>
      <c r="G69" s="15">
        <f>+'[1]Quadro  IC´s'!AV130</f>
        <v>59644.08303469902</v>
      </c>
      <c r="H69" s="43">
        <f t="shared" si="0"/>
        <v>126814.39742343803</v>
      </c>
    </row>
    <row r="70" spans="2:8" ht="15.75">
      <c r="B70" s="40">
        <v>40970</v>
      </c>
      <c r="C70" s="14"/>
      <c r="D70" s="15">
        <f>+'[1]Quadro  IC´s'!AN131</f>
        <v>61458.8903472012</v>
      </c>
      <c r="E70" s="15">
        <f>+'[1]Quadro  IC´s'!AR131</f>
        <v>4425.55405307</v>
      </c>
      <c r="F70" s="15">
        <f>+'[1]Quadro  IC´s'!AZ131</f>
        <v>804.1626970000002</v>
      </c>
      <c r="G70" s="15">
        <f>+'[1]Quadro  IC´s'!AV131</f>
        <v>60218.46215364079</v>
      </c>
      <c r="H70" s="43">
        <f t="shared" si="0"/>
        <v>126907.069250912</v>
      </c>
    </row>
    <row r="71" spans="2:8" ht="15.75">
      <c r="B71" s="40">
        <v>41028</v>
      </c>
      <c r="C71" s="14"/>
      <c r="D71" s="15">
        <f>+'[1]Quadro  IC´s'!AN132</f>
        <v>63696.84252718264</v>
      </c>
      <c r="E71" s="15">
        <f>+'[1]Quadro  IC´s'!AR132</f>
        <v>4884.14112378936</v>
      </c>
      <c r="F71" s="15">
        <f>+'[1]Quadro  IC´s'!AZ132</f>
        <v>762.4802287300001</v>
      </c>
      <c r="G71" s="15">
        <f>+'[1]Quadro  IC´s'!AV132</f>
        <v>60175.010620090005</v>
      </c>
      <c r="H71" s="43">
        <f t="shared" si="0"/>
        <v>129518.474499792</v>
      </c>
    </row>
    <row r="72" spans="2:8" ht="15.75">
      <c r="B72" s="40">
        <v>41057</v>
      </c>
      <c r="C72" s="14"/>
      <c r="D72" s="15">
        <f>+'[1]Quadro  IC´s'!AN133</f>
        <v>65651.79579826201</v>
      </c>
      <c r="E72" s="15">
        <f>+'[1]Quadro  IC´s'!AR133</f>
        <v>4970.045839309575</v>
      </c>
      <c r="F72" s="15">
        <f>+'[1]Quadro  IC´s'!AZ133</f>
        <v>873.5960670099998</v>
      </c>
      <c r="G72" s="15">
        <f>+'[1]Quadro  IC´s'!AV133</f>
        <v>61141.59470211043</v>
      </c>
      <c r="H72" s="43">
        <f t="shared" si="0"/>
        <v>132637.03240669201</v>
      </c>
    </row>
    <row r="73" spans="2:8" ht="15.75">
      <c r="B73" s="40">
        <v>41086</v>
      </c>
      <c r="C73" s="14"/>
      <c r="D73" s="15">
        <f>+'[1]Quadro  IC´s'!AN134</f>
        <v>67971.62182522</v>
      </c>
      <c r="E73" s="15">
        <f>+'[1]Quadro  IC´s'!AR134</f>
        <v>5529.036181559999</v>
      </c>
      <c r="F73" s="15">
        <f>+'[1]Quadro  IC´s'!AZ134</f>
        <v>814.09872341</v>
      </c>
      <c r="G73" s="15">
        <f>+'[1]Quadro  IC´s'!AV134</f>
        <v>63183.07635321001</v>
      </c>
      <c r="H73" s="43">
        <f t="shared" si="0"/>
        <v>137497.83308340004</v>
      </c>
    </row>
    <row r="74" spans="2:8" ht="15.75">
      <c r="B74" s="40">
        <v>41115</v>
      </c>
      <c r="C74" s="14"/>
      <c r="D74" s="15">
        <f>+'[1]Quadro  IC´s'!AN135</f>
        <v>68954.25146007</v>
      </c>
      <c r="E74" s="15">
        <f>+'[1]Quadro  IC´s'!AR135</f>
        <v>5494.065084150001</v>
      </c>
      <c r="F74" s="15">
        <f>+'[1]Quadro  IC´s'!AZ135</f>
        <v>908.4548961600001</v>
      </c>
      <c r="G74" s="15">
        <f>+'[1]Quadro  IC´s'!AV135</f>
        <v>63776.71468817</v>
      </c>
      <c r="H74" s="43">
        <f t="shared" si="0"/>
        <v>139133.48612855</v>
      </c>
    </row>
    <row r="75" spans="2:8" ht="15.75">
      <c r="B75" s="40">
        <v>41144</v>
      </c>
      <c r="C75" s="14"/>
      <c r="D75" s="15">
        <f>+'[1]Quadro  IC´s'!AN136</f>
        <v>70492.69668115201</v>
      </c>
      <c r="E75" s="15">
        <f>+'[1]Quadro  IC´s'!AR136</f>
        <v>5003.13489527</v>
      </c>
      <c r="F75" s="15">
        <f>+'[1]Quadro  IC´s'!AZ136</f>
        <v>871.3741468199999</v>
      </c>
      <c r="G75" s="15">
        <f>+'[1]Quadro  IC´s'!AV136</f>
        <v>65171.95847510999</v>
      </c>
      <c r="H75" s="43">
        <f t="shared" si="0"/>
        <v>141539.16419835202</v>
      </c>
    </row>
    <row r="76" spans="2:8" ht="15.75">
      <c r="B76" s="40">
        <v>41173</v>
      </c>
      <c r="C76" s="14"/>
      <c r="D76" s="15">
        <f>+'[1]Quadro  IC´s'!AN137</f>
        <v>74677.5946458195</v>
      </c>
      <c r="E76" s="15">
        <f>+'[1]Quadro  IC´s'!AR137</f>
        <v>4784.4045609800005</v>
      </c>
      <c r="F76" s="15">
        <f>+'[1]Quadro  IC´s'!AZ137</f>
        <v>853.45250875</v>
      </c>
      <c r="G76" s="15">
        <f>+'[1]Quadro  IC´s'!AV137</f>
        <v>67155.29447072</v>
      </c>
      <c r="H76" s="43">
        <f aca="true" t="shared" si="1" ref="H76:H139">+D76+E76+F76+G76</f>
        <v>147470.74618626948</v>
      </c>
    </row>
    <row r="77" spans="2:8" ht="15.75">
      <c r="B77" s="40">
        <v>41202</v>
      </c>
      <c r="C77" s="14"/>
      <c r="D77" s="15">
        <f>+'[1]Quadro  IC´s'!AN138</f>
        <v>78182.13681596116</v>
      </c>
      <c r="E77" s="15">
        <f>+'[1]Quadro  IC´s'!AR138</f>
        <v>5268.057762809999</v>
      </c>
      <c r="F77" s="15">
        <f>+'[1]Quadro  IC´s'!AZ138</f>
        <v>852.83025963</v>
      </c>
      <c r="G77" s="15">
        <f>+'[1]Quadro  IC´s'!AV138</f>
        <v>68402.48197396999</v>
      </c>
      <c r="H77" s="43">
        <f t="shared" si="1"/>
        <v>152705.50681237114</v>
      </c>
    </row>
    <row r="78" spans="2:8" ht="15.75">
      <c r="B78" s="40">
        <v>41231</v>
      </c>
      <c r="C78" s="14"/>
      <c r="D78" s="15">
        <f>+'[1]Quadro  IC´s'!AN139</f>
        <v>82094.6285520556</v>
      </c>
      <c r="E78" s="15">
        <f>+'[1]Quadro  IC´s'!AR139</f>
        <v>5138.763896809999</v>
      </c>
      <c r="F78" s="15">
        <f>+'[1]Quadro  IC´s'!AZ139</f>
        <v>861.13169433</v>
      </c>
      <c r="G78" s="15">
        <f>+'[1]Quadro  IC´s'!AV139</f>
        <v>70546.5442573146</v>
      </c>
      <c r="H78" s="43">
        <f t="shared" si="1"/>
        <v>158641.06840051018</v>
      </c>
    </row>
    <row r="79" spans="2:8" ht="15.75">
      <c r="B79" s="40">
        <v>41260</v>
      </c>
      <c r="C79" s="14"/>
      <c r="D79" s="15">
        <f>+'[1]Quadro  IC´s'!AN140</f>
        <v>86372.40768643198</v>
      </c>
      <c r="E79" s="15">
        <f>+'[1]Quadro  IC´s'!AR140</f>
        <v>5572.02046953</v>
      </c>
      <c r="F79" s="15">
        <f>+'[1]Quadro  IC´s'!AZ140</f>
        <v>798.6452678</v>
      </c>
      <c r="G79" s="15">
        <f>+'[1]Quadro  IC´s'!AV140</f>
        <v>72512.87167272999</v>
      </c>
      <c r="H79" s="43">
        <f t="shared" si="1"/>
        <v>165255.94509649198</v>
      </c>
    </row>
    <row r="80" spans="2:8" ht="15.75">
      <c r="B80" s="40">
        <v>41289</v>
      </c>
      <c r="C80" s="14"/>
      <c r="D80" s="15">
        <f>+'[1]Quadro  IC´s'!AN141</f>
        <v>84261.26875446516</v>
      </c>
      <c r="E80" s="15">
        <f>+'[1]Quadro  IC´s'!AR141</f>
        <v>5670.1302968</v>
      </c>
      <c r="F80" s="15">
        <f>+'[1]Quadro  IC´s'!AZ141</f>
        <v>705.9247463699999</v>
      </c>
      <c r="G80" s="15">
        <f>+'[1]Quadro  IC´s'!AV141</f>
        <v>73045.13980424323</v>
      </c>
      <c r="H80" s="43">
        <f t="shared" si="1"/>
        <v>163682.46360187838</v>
      </c>
    </row>
    <row r="81" spans="2:8" ht="15.75">
      <c r="B81" s="40">
        <v>41318</v>
      </c>
      <c r="C81" s="14"/>
      <c r="D81" s="15">
        <f>+'[1]Quadro  IC´s'!AN142</f>
        <v>83775.544107442</v>
      </c>
      <c r="E81" s="15">
        <f>+'[1]Quadro  IC´s'!AR142</f>
        <v>5840.211514210001</v>
      </c>
      <c r="F81" s="15">
        <f>+'[1]Quadro  IC´s'!AZ142</f>
        <v>1054.7320262</v>
      </c>
      <c r="G81" s="15">
        <f>+'[1]Quadro  IC´s'!AV142</f>
        <v>74946.45028558001</v>
      </c>
      <c r="H81" s="43">
        <f t="shared" si="1"/>
        <v>165616.937933432</v>
      </c>
    </row>
    <row r="82" spans="2:8" ht="15.75">
      <c r="B82" s="40">
        <v>41347</v>
      </c>
      <c r="C82" s="14"/>
      <c r="D82" s="15">
        <f>+'[1]Quadro  IC´s'!AN143</f>
        <v>83314.1247159213</v>
      </c>
      <c r="E82" s="15">
        <f>+'[1]Quadro  IC´s'!AR143</f>
        <v>6066.770595759999</v>
      </c>
      <c r="F82" s="15">
        <f>+'[1]Quadro  IC´s'!AZ143</f>
        <v>878.3359627899999</v>
      </c>
      <c r="G82" s="15">
        <f>+'[1]Quadro  IC´s'!AV143</f>
        <v>75159.38276288072</v>
      </c>
      <c r="H82" s="43">
        <f t="shared" si="1"/>
        <v>165418.61403735203</v>
      </c>
    </row>
    <row r="83" spans="2:8" ht="15.75">
      <c r="B83" s="40">
        <v>41376</v>
      </c>
      <c r="C83" s="14"/>
      <c r="D83" s="15">
        <f>+'[1]Quadro  IC´s'!AN144</f>
        <v>85930.988434122</v>
      </c>
      <c r="E83" s="15">
        <f>+'[1]Quadro  IC´s'!AR144</f>
        <v>5792.004898509999</v>
      </c>
      <c r="F83" s="15">
        <f>+'[1]Quadro  IC´s'!AZ144</f>
        <v>828.6190773999999</v>
      </c>
      <c r="G83" s="15">
        <f>+'[1]Quadro  IC´s'!AV144</f>
        <v>75409.47233648998</v>
      </c>
      <c r="H83" s="43">
        <f t="shared" si="1"/>
        <v>167961.08474652198</v>
      </c>
    </row>
    <row r="84" spans="2:8" ht="15.75">
      <c r="B84" s="40">
        <v>41405</v>
      </c>
      <c r="C84" s="14"/>
      <c r="D84" s="15">
        <f>+'[1]Quadro  IC´s'!AN145</f>
        <v>82911.605253702</v>
      </c>
      <c r="E84" s="15">
        <f>+'[1]Quadro  IC´s'!AR145</f>
        <v>5753.93628164</v>
      </c>
      <c r="F84" s="15">
        <f>+'[1]Quadro  IC´s'!AZ145</f>
        <v>817.0392603699999</v>
      </c>
      <c r="G84" s="15">
        <f>+'[1]Quadro  IC´s'!AV145</f>
        <v>75861.58767060998</v>
      </c>
      <c r="H84" s="43">
        <f t="shared" si="1"/>
        <v>165344.16846632198</v>
      </c>
    </row>
    <row r="85" spans="2:8" ht="15.75">
      <c r="B85" s="40">
        <v>41434</v>
      </c>
      <c r="C85" s="14"/>
      <c r="D85" s="15">
        <f>+'[1]Quadro  IC´s'!AN146</f>
        <v>84207.6460043745</v>
      </c>
      <c r="E85" s="15">
        <f>+'[1]Quadro  IC´s'!AR146</f>
        <v>5812.117531960001</v>
      </c>
      <c r="F85" s="15">
        <f>+'[1]Quadro  IC´s'!AZ146</f>
        <v>1027.02918506</v>
      </c>
      <c r="G85" s="15">
        <f>+'[1]Quadro  IC´s'!AV146</f>
        <v>77797.13735455551</v>
      </c>
      <c r="H85" s="43">
        <f t="shared" si="1"/>
        <v>168843.93007595002</v>
      </c>
    </row>
    <row r="86" spans="2:8" ht="15.75">
      <c r="B86" s="40">
        <v>41463</v>
      </c>
      <c r="C86" s="14"/>
      <c r="D86" s="15">
        <f>+'[1]Quadro  IC´s'!AN147</f>
        <v>87424.37559639002</v>
      </c>
      <c r="E86" s="15">
        <f>+'[1]Quadro  IC´s'!AR147</f>
        <v>5985.173961390001</v>
      </c>
      <c r="F86" s="15">
        <f>+'[1]Quadro  IC´s'!AZ147</f>
        <v>1069.85887206</v>
      </c>
      <c r="G86" s="15">
        <f>+'[1]Quadro  IC´s'!AV147</f>
        <v>78477.82049209229</v>
      </c>
      <c r="H86" s="43">
        <f t="shared" si="1"/>
        <v>172957.22892193228</v>
      </c>
    </row>
    <row r="87" spans="2:8" ht="15.75">
      <c r="B87" s="40">
        <v>41492</v>
      </c>
      <c r="C87" s="14"/>
      <c r="D87" s="15">
        <f>+'[1]Quadro  IC´s'!AN148</f>
        <v>88831.4347261121</v>
      </c>
      <c r="E87" s="15">
        <f>+'[1]Quadro  IC´s'!AR148</f>
        <v>5937.16069719</v>
      </c>
      <c r="F87" s="15">
        <f>+'[1]Quadro  IC´s'!AZ148</f>
        <v>988.1802566900001</v>
      </c>
      <c r="G87" s="15">
        <f>+'[1]Quadro  IC´s'!AV148</f>
        <v>79580.38622880788</v>
      </c>
      <c r="H87" s="43">
        <f t="shared" si="1"/>
        <v>175337.1619088</v>
      </c>
    </row>
    <row r="88" spans="2:8" ht="15.75">
      <c r="B88" s="40">
        <v>41521</v>
      </c>
      <c r="C88" s="14"/>
      <c r="D88" s="15">
        <f>+'[1]Quadro  IC´s'!AN149</f>
        <v>92225.48179185706</v>
      </c>
      <c r="E88" s="15">
        <f>+'[1]Quadro  IC´s'!AR149</f>
        <v>6077.05557361</v>
      </c>
      <c r="F88" s="15">
        <f>+'[1]Quadro  IC´s'!AZ149</f>
        <v>856.04895844</v>
      </c>
      <c r="G88" s="15">
        <f>+'[1]Quadro  IC´s'!AV149</f>
        <v>80044.26365586008</v>
      </c>
      <c r="H88" s="43">
        <f t="shared" si="1"/>
        <v>179202.84997976714</v>
      </c>
    </row>
    <row r="89" spans="2:8" ht="15.75">
      <c r="B89" s="40">
        <v>41550</v>
      </c>
      <c r="C89" s="14"/>
      <c r="D89" s="15">
        <f>+'[1]Quadro  IC´s'!AN150</f>
        <v>91601.85092714538</v>
      </c>
      <c r="E89" s="15">
        <f>+'[1]Quadro  IC´s'!AR150</f>
        <v>6163.67667292</v>
      </c>
      <c r="F89" s="15">
        <f>+'[1]Quadro  IC´s'!AZ150</f>
        <v>879.15232234</v>
      </c>
      <c r="G89" s="15">
        <f>+'[1]Quadro  IC´s'!AV150</f>
        <v>80860.11689284297</v>
      </c>
      <c r="H89" s="43">
        <f t="shared" si="1"/>
        <v>179504.79681524835</v>
      </c>
    </row>
    <row r="90" spans="2:8" ht="15.75">
      <c r="B90" s="40">
        <v>41608</v>
      </c>
      <c r="C90" s="14"/>
      <c r="D90" s="15">
        <f>+'[1]Quadro  IC´s'!AN151</f>
        <v>93365.61353559846</v>
      </c>
      <c r="E90" s="15">
        <f>+'[1]Quadro  IC´s'!AR151</f>
        <v>7252.7341631</v>
      </c>
      <c r="F90" s="15">
        <f>+'[1]Quadro  IC´s'!AZ151</f>
        <v>764.64265948</v>
      </c>
      <c r="G90" s="15">
        <f>+'[1]Quadro  IC´s'!AV151</f>
        <v>82891.92955715148</v>
      </c>
      <c r="H90" s="43">
        <f t="shared" si="1"/>
        <v>184274.91991532996</v>
      </c>
    </row>
    <row r="91" spans="2:8" ht="15.75">
      <c r="B91" s="40">
        <v>41637</v>
      </c>
      <c r="C91" s="14"/>
      <c r="D91" s="15">
        <f>+'[1]Quadro  IC´s'!AN152</f>
        <v>96036.34790023995</v>
      </c>
      <c r="E91" s="15">
        <f>+'[1]Quadro  IC´s'!AR152</f>
        <v>8650.911398009997</v>
      </c>
      <c r="F91" s="15">
        <f>+'[1]Quadro  IC´s'!AZ152</f>
        <v>855.4296692800001</v>
      </c>
      <c r="G91" s="15">
        <f>+'[1]Quadro  IC´s'!AV152</f>
        <v>86851.78146729997</v>
      </c>
      <c r="H91" s="43">
        <f t="shared" si="1"/>
        <v>192394.4704348299</v>
      </c>
    </row>
    <row r="92" spans="2:8" ht="15.75">
      <c r="B92" s="40">
        <v>41666</v>
      </c>
      <c r="C92" s="14"/>
      <c r="D92" s="15">
        <f>+'[1]Quadro  IC´s'!AN153</f>
        <v>95627.65230609705</v>
      </c>
      <c r="E92" s="15">
        <f>+'[1]Quadro  IC´s'!AR153</f>
        <v>7859.905222290001</v>
      </c>
      <c r="F92" s="15">
        <f>+'[1]Quadro  IC´s'!AZ153</f>
        <v>948.32664451</v>
      </c>
      <c r="G92" s="15">
        <f>+'[1]Quadro  IC´s'!AV153</f>
        <v>89054.84812585238</v>
      </c>
      <c r="H92" s="43">
        <f t="shared" si="1"/>
        <v>193490.73229874944</v>
      </c>
    </row>
    <row r="93" spans="2:8" ht="15.75">
      <c r="B93" s="40">
        <v>41695</v>
      </c>
      <c r="C93" s="14"/>
      <c r="D93" s="15">
        <f>+'[1]Quadro  IC´s'!AN154</f>
        <v>95183.92325619841</v>
      </c>
      <c r="E93" s="15">
        <f>+'[1]Quadro  IC´s'!AR154</f>
        <v>7091.005133490499</v>
      </c>
      <c r="F93" s="15">
        <f>+'[1]Quadro  IC´s'!AZ154</f>
        <v>1003.01624305</v>
      </c>
      <c r="G93" s="15">
        <f>+'[1]Quadro  IC´s'!AV154</f>
        <v>90165.65375711395</v>
      </c>
      <c r="H93" s="43">
        <f t="shared" si="1"/>
        <v>193443.59838985285</v>
      </c>
    </row>
    <row r="94" spans="2:8" ht="15.75">
      <c r="B94" s="40">
        <v>41724</v>
      </c>
      <c r="C94" s="14"/>
      <c r="D94" s="15">
        <f>+'[1]Quadro  IC´s'!AN155</f>
        <v>94236.29139213849</v>
      </c>
      <c r="E94" s="15">
        <f>+'[1]Quadro  IC´s'!AR155</f>
        <v>8105.289071683674</v>
      </c>
      <c r="F94" s="15">
        <f>+'[1]Quadro  IC´s'!AZ155</f>
        <v>1300.6621018800001</v>
      </c>
      <c r="G94" s="15">
        <f>+'[1]Quadro  IC´s'!AV155</f>
        <v>90489.28953769777</v>
      </c>
      <c r="H94" s="43">
        <f t="shared" si="1"/>
        <v>194131.53210339992</v>
      </c>
    </row>
    <row r="95" spans="2:8" ht="15.75">
      <c r="B95" s="40">
        <v>41753</v>
      </c>
      <c r="C95" s="14"/>
      <c r="D95" s="15">
        <f>+'[1]Quadro  IC´s'!AN156</f>
        <v>97241.64149265397</v>
      </c>
      <c r="E95" s="15">
        <f>+'[1]Quadro  IC´s'!AR156</f>
        <v>7573.74180676</v>
      </c>
      <c r="F95" s="15">
        <f>+'[1]Quadro  IC´s'!AZ156</f>
        <v>1309.0434149700002</v>
      </c>
      <c r="G95" s="15">
        <f>+'[1]Quadro  IC´s'!AV156</f>
        <v>91018.31055842177</v>
      </c>
      <c r="H95" s="43">
        <f t="shared" si="1"/>
        <v>197142.73727280574</v>
      </c>
    </row>
    <row r="96" spans="2:8" ht="15.75">
      <c r="B96" s="40">
        <v>41782</v>
      </c>
      <c r="C96" s="14"/>
      <c r="D96" s="15">
        <f>+'[1]Quadro  IC´s'!AN157</f>
        <v>95529.25676285735</v>
      </c>
      <c r="E96" s="15">
        <f>+'[1]Quadro  IC´s'!AR157</f>
        <v>7631.55010271</v>
      </c>
      <c r="F96" s="15">
        <f>+'[1]Quadro  IC´s'!AZ157</f>
        <v>1237.7226496399999</v>
      </c>
      <c r="G96" s="15">
        <f>+'[1]Quadro  IC´s'!AV157</f>
        <v>93103.28822352148</v>
      </c>
      <c r="H96" s="43">
        <f t="shared" si="1"/>
        <v>197501.81773872883</v>
      </c>
    </row>
    <row r="97" spans="2:8" ht="15.75">
      <c r="B97" s="40">
        <v>41811</v>
      </c>
      <c r="C97" s="14"/>
      <c r="D97" s="15">
        <f>+'[1]Quadro  IC´s'!AN158</f>
        <v>98015.15304378798</v>
      </c>
      <c r="E97" s="15">
        <f>+'[1]Quadro  IC´s'!AR158</f>
        <v>8364.891590790001</v>
      </c>
      <c r="F97" s="15">
        <f>+'[1]Quadro  IC´s'!AZ158</f>
        <v>1315.62700761</v>
      </c>
      <c r="G97" s="15">
        <f>+'[1]Quadro  IC´s'!AV158</f>
        <v>94699.10087237199</v>
      </c>
      <c r="H97" s="43">
        <f t="shared" si="1"/>
        <v>202394.77251455997</v>
      </c>
    </row>
    <row r="98" spans="2:8" ht="15.75">
      <c r="B98" s="40">
        <v>41840</v>
      </c>
      <c r="C98" s="14"/>
      <c r="D98" s="15">
        <f>+'[1]Quadro  IC´s'!AN159</f>
        <v>94942.86904952631</v>
      </c>
      <c r="E98" s="15">
        <f>+'[1]Quadro  IC´s'!AR159</f>
        <v>8455.14327018</v>
      </c>
      <c r="F98" s="15">
        <f>+'[1]Quadro  IC´s'!AZ159</f>
        <v>1291.2324118000001</v>
      </c>
      <c r="G98" s="15">
        <f>+'[1]Quadro  IC´s'!AV159</f>
        <v>96374.97325972382</v>
      </c>
      <c r="H98" s="43">
        <f t="shared" si="1"/>
        <v>201064.21799123014</v>
      </c>
    </row>
    <row r="99" spans="2:8" ht="15.75">
      <c r="B99" s="40">
        <v>41869</v>
      </c>
      <c r="C99" s="14"/>
      <c r="D99" s="15">
        <f>+'[1]Quadro  IC´s'!AN160</f>
        <v>98835.56178625536</v>
      </c>
      <c r="E99" s="15">
        <f>+'[1]Quadro  IC´s'!AR160</f>
        <v>7685.025859449999</v>
      </c>
      <c r="F99" s="15">
        <f>+'[1]Quadro  IC´s'!AZ160</f>
        <v>1265.27926769</v>
      </c>
      <c r="G99" s="15">
        <f>+'[1]Quadro  IC´s'!AV160</f>
        <v>98261.30039489211</v>
      </c>
      <c r="H99" s="43">
        <f t="shared" si="1"/>
        <v>206047.16730828746</v>
      </c>
    </row>
    <row r="100" spans="2:8" ht="15.75">
      <c r="B100" s="40">
        <v>41898</v>
      </c>
      <c r="C100" s="14"/>
      <c r="D100" s="15">
        <f>+'[1]Quadro  IC´s'!AN161</f>
        <v>100311.1524345648</v>
      </c>
      <c r="E100" s="15">
        <f>+'[1]Quadro  IC´s'!AR161</f>
        <v>7735.41074032</v>
      </c>
      <c r="F100" s="15">
        <f>+'[1]Quadro  IC´s'!AZ161</f>
        <v>1664.7292843999999</v>
      </c>
      <c r="G100" s="15">
        <f>+'[1]Quadro  IC´s'!AV161</f>
        <v>97894.6519379252</v>
      </c>
      <c r="H100" s="43">
        <f t="shared" si="1"/>
        <v>207605.94439721003</v>
      </c>
    </row>
    <row r="101" spans="2:8" ht="15.75">
      <c r="B101" s="40">
        <v>41927</v>
      </c>
      <c r="C101" s="14"/>
      <c r="D101" s="15">
        <f>+'[1]Quadro  IC´s'!AN162</f>
        <v>107188.83898121072</v>
      </c>
      <c r="E101" s="15">
        <f>+'[1]Quadro  IC´s'!AR162</f>
        <v>7715.2510931100005</v>
      </c>
      <c r="F101" s="15">
        <f>+'[1]Quadro  IC´s'!AZ162</f>
        <v>1947.34392373</v>
      </c>
      <c r="G101" s="15">
        <f>+'[1]Quadro  IC´s'!AV162</f>
        <v>100761.12313589928</v>
      </c>
      <c r="H101" s="43">
        <f t="shared" si="1"/>
        <v>217612.55713395</v>
      </c>
    </row>
    <row r="102" spans="2:8" ht="15.75">
      <c r="B102" s="40">
        <v>41956</v>
      </c>
      <c r="C102" s="14"/>
      <c r="D102" s="15">
        <f>+'[1]Quadro  IC´s'!AN163</f>
        <v>109177.85168781492</v>
      </c>
      <c r="E102" s="15">
        <f>+'[1]Quadro  IC´s'!AR163</f>
        <v>8347.37819411</v>
      </c>
      <c r="F102" s="15">
        <f>+'[1]Quadro  IC´s'!AZ163</f>
        <v>1050.07630655</v>
      </c>
      <c r="G102" s="15">
        <f>+'[1]Quadro  IC´s'!AV163</f>
        <v>101996.24534742511</v>
      </c>
      <c r="H102" s="43">
        <f t="shared" si="1"/>
        <v>220571.55153590004</v>
      </c>
    </row>
    <row r="103" spans="2:8" ht="15.75">
      <c r="B103" s="40">
        <v>41985</v>
      </c>
      <c r="C103" s="14"/>
      <c r="D103" s="15">
        <f>+'[1]Quadro  IC´s'!AN164</f>
        <v>119109.05973900479</v>
      </c>
      <c r="E103" s="15">
        <f>+'[1]Quadro  IC´s'!AR164</f>
        <v>9929.17197271</v>
      </c>
      <c r="F103" s="15">
        <f>+'[1]Quadro  IC´s'!AZ164</f>
        <v>1798.2007870800003</v>
      </c>
      <c r="G103" s="15">
        <f>+'[1]Quadro  IC´s'!AV164</f>
        <v>104684.888862804</v>
      </c>
      <c r="H103" s="43">
        <f t="shared" si="1"/>
        <v>235521.3213615988</v>
      </c>
    </row>
    <row r="104" spans="2:8" ht="15.75">
      <c r="B104" s="40">
        <v>42014</v>
      </c>
      <c r="C104" s="14"/>
      <c r="D104" s="15">
        <f>+'[1]Quadro  IC´s'!AN165</f>
        <v>114507.02990104812</v>
      </c>
      <c r="E104" s="15">
        <f>+'[1]Quadro  IC´s'!AR165</f>
        <v>11850.709427720001</v>
      </c>
      <c r="F104" s="15">
        <f>+'[1]Quadro  IC´s'!AZ165</f>
        <v>1599.5357556900003</v>
      </c>
      <c r="G104" s="15">
        <f>+'[1]Quadro  IC´s'!AV165</f>
        <v>105035.22951118188</v>
      </c>
      <c r="H104" s="43">
        <f t="shared" si="1"/>
        <v>232992.50459564</v>
      </c>
    </row>
    <row r="105" spans="2:8" ht="15.75">
      <c r="B105" s="40">
        <v>42043</v>
      </c>
      <c r="C105" s="14"/>
      <c r="D105" s="15">
        <f>+'[1]Quadro  IC´s'!AN166</f>
        <v>111981.50660355776</v>
      </c>
      <c r="E105" s="15">
        <f>+'[1]Quadro  IC´s'!AR166</f>
        <v>9288.34826829</v>
      </c>
      <c r="F105" s="15">
        <f>+'[1]Quadro  IC´s'!AZ166</f>
        <v>1396.70460861</v>
      </c>
      <c r="G105" s="15">
        <f>+'[1]Quadro  IC´s'!AV166</f>
        <v>107395.37851236311</v>
      </c>
      <c r="H105" s="43">
        <f t="shared" si="1"/>
        <v>230061.93799282087</v>
      </c>
    </row>
    <row r="106" spans="2:8" ht="15.75">
      <c r="B106" s="40">
        <v>42072</v>
      </c>
      <c r="C106" s="14"/>
      <c r="D106" s="15">
        <f>+'[1]Quadro  IC´s'!AN167</f>
        <v>120630.59689860322</v>
      </c>
      <c r="E106" s="15">
        <f>+'[1]Quadro  IC´s'!AR167</f>
        <v>9561.928049219998</v>
      </c>
      <c r="F106" s="15">
        <f>+'[1]Quadro  IC´s'!AZ167</f>
        <v>1437.6937510326002</v>
      </c>
      <c r="G106" s="15">
        <f>+'[1]Quadro  IC´s'!AV167</f>
        <v>108332.6876129274</v>
      </c>
      <c r="H106" s="43">
        <f t="shared" si="1"/>
        <v>239962.90631178324</v>
      </c>
    </row>
    <row r="107" spans="2:8" ht="15.75">
      <c r="B107" s="40">
        <v>42101</v>
      </c>
      <c r="C107" s="14"/>
      <c r="D107" s="15">
        <f>+'[1]Quadro  IC´s'!AN168</f>
        <v>120562.64450246943</v>
      </c>
      <c r="E107" s="15">
        <f>+'[1]Quadro  IC´s'!AR168</f>
        <v>9502.51399811</v>
      </c>
      <c r="F107" s="15">
        <f>+'[1]Quadro  IC´s'!AZ168</f>
        <v>1659.78128826</v>
      </c>
      <c r="G107" s="15">
        <f>+'[1]Quadro  IC´s'!AV168</f>
        <v>110503.14436772454</v>
      </c>
      <c r="H107" s="43">
        <f t="shared" si="1"/>
        <v>242228.08415656397</v>
      </c>
    </row>
    <row r="108" spans="2:8" ht="15.75">
      <c r="B108" s="40">
        <v>42130</v>
      </c>
      <c r="C108" s="14"/>
      <c r="D108" s="15">
        <f>+'[1]Quadro  IC´s'!AN169</f>
        <v>121326.28328433842</v>
      </c>
      <c r="E108" s="15">
        <f>+'[1]Quadro  IC´s'!AR169</f>
        <v>10060.726506419998</v>
      </c>
      <c r="F108" s="15">
        <f>+'[1]Quadro  IC´s'!AZ169</f>
        <v>1768.7241775399998</v>
      </c>
      <c r="G108" s="15">
        <f>+'[1]Quadro  IC´s'!AV169</f>
        <v>108872.08429552247</v>
      </c>
      <c r="H108" s="43">
        <f t="shared" si="1"/>
        <v>242027.8182638209</v>
      </c>
    </row>
    <row r="109" spans="2:8" ht="15.75">
      <c r="B109" s="40">
        <v>42159</v>
      </c>
      <c r="C109" s="14"/>
      <c r="D109" s="15">
        <f>+'[1]Quadro  IC´s'!AN170</f>
        <v>128415.53078081539</v>
      </c>
      <c r="E109" s="15">
        <f>+'[1]Quadro  IC´s'!AR170</f>
        <v>9975.126086810002</v>
      </c>
      <c r="F109" s="15">
        <f>+'[1]Quadro  IC´s'!AZ170</f>
        <v>1976.4228128599998</v>
      </c>
      <c r="G109" s="15">
        <f>+'[1]Quadro  IC´s'!AV170</f>
        <v>112373.9837555448</v>
      </c>
      <c r="H109" s="43">
        <f t="shared" si="1"/>
        <v>252741.06343603018</v>
      </c>
    </row>
    <row r="110" spans="2:8" ht="15.75">
      <c r="B110" s="40">
        <v>42188</v>
      </c>
      <c r="C110" s="14"/>
      <c r="D110" s="15">
        <f>+'[1]Quadro  IC´s'!AN171</f>
        <v>128191.36675747638</v>
      </c>
      <c r="E110" s="15">
        <f>+'[1]Quadro  IC´s'!AR171</f>
        <v>9893.400520101</v>
      </c>
      <c r="F110" s="15">
        <f>+'[1]Quadro  IC´s'!AZ171</f>
        <v>1762.0542117500001</v>
      </c>
      <c r="G110" s="15">
        <f>+'[1]Quadro  IC´s'!AV171</f>
        <v>115982.56615608526</v>
      </c>
      <c r="H110" s="43">
        <f t="shared" si="1"/>
        <v>255829.38764541261</v>
      </c>
    </row>
    <row r="111" spans="2:8" ht="15.75">
      <c r="B111" s="40">
        <v>42217</v>
      </c>
      <c r="C111" s="14"/>
      <c r="D111" s="15">
        <f>+'[1]Quadro  IC´s'!AN172</f>
        <v>131394.70946493122</v>
      </c>
      <c r="E111" s="15">
        <f>+'[1]Quadro  IC´s'!AR172</f>
        <v>10947.20779256</v>
      </c>
      <c r="F111" s="15">
        <f>+'[1]Quadro  IC´s'!AZ172</f>
        <v>1618.4238043300002</v>
      </c>
      <c r="G111" s="15">
        <f>+'[1]Quadro  IC´s'!AV172</f>
        <v>119552.63738622877</v>
      </c>
      <c r="H111" s="43">
        <f t="shared" si="1"/>
        <v>263512.97844805</v>
      </c>
    </row>
    <row r="112" spans="2:8" ht="15.75">
      <c r="B112" s="40">
        <v>42275</v>
      </c>
      <c r="C112" s="14"/>
      <c r="D112" s="15">
        <f>+'[1]Quadro  IC´s'!AN173</f>
        <v>133272.99186220998</v>
      </c>
      <c r="E112" s="15">
        <f>+'[1]Quadro  IC´s'!AR173</f>
        <v>12240.513599629998</v>
      </c>
      <c r="F112" s="15">
        <f>+'[1]Quadro  IC´s'!AZ173</f>
        <v>1776.40346783</v>
      </c>
      <c r="G112" s="15">
        <f>+'[1]Quadro  IC´s'!AV173</f>
        <v>121235.2458544648</v>
      </c>
      <c r="H112" s="43">
        <f t="shared" si="1"/>
        <v>268525.1547841348</v>
      </c>
    </row>
    <row r="113" spans="2:8" ht="15.75">
      <c r="B113" s="40">
        <v>42304</v>
      </c>
      <c r="C113" s="14"/>
      <c r="D113" s="15">
        <f>+'[1]Quadro  IC´s'!AN174</f>
        <v>140505.46050817124</v>
      </c>
      <c r="E113" s="15">
        <f>+'[1]Quadro  IC´s'!AR174</f>
        <v>12656.60692214</v>
      </c>
      <c r="F113" s="15">
        <f>+'[1]Quadro  IC´s'!AZ174</f>
        <v>1755.6165005696002</v>
      </c>
      <c r="G113" s="15">
        <f>+'[1]Quadro  IC´s'!AV174</f>
        <v>123006.58960498034</v>
      </c>
      <c r="H113" s="43">
        <f t="shared" si="1"/>
        <v>277924.27353586117</v>
      </c>
    </row>
    <row r="114" spans="2:8" ht="15.75">
      <c r="B114" s="40">
        <v>42333</v>
      </c>
      <c r="C114" s="14"/>
      <c r="D114" s="15">
        <f>+'[1]Quadro  IC´s'!AN175</f>
        <v>155482.8016213232</v>
      </c>
      <c r="E114" s="15">
        <f>+'[1]Quadro  IC´s'!AR175</f>
        <v>13102.585789790002</v>
      </c>
      <c r="F114" s="15">
        <f>+'[1]Quadro  IC´s'!AZ175</f>
        <v>2124.11607433</v>
      </c>
      <c r="G114" s="15">
        <f>+'[1]Quadro  IC´s'!AV175</f>
        <v>130661.79684351888</v>
      </c>
      <c r="H114" s="43">
        <f t="shared" si="1"/>
        <v>301371.30032896204</v>
      </c>
    </row>
    <row r="115" spans="2:8" ht="15.75">
      <c r="B115" s="40">
        <v>42362</v>
      </c>
      <c r="C115" s="14"/>
      <c r="D115" s="15">
        <f>+'[1]Quadro  IC´s'!AN176</f>
        <v>156777.39836336032</v>
      </c>
      <c r="E115" s="15">
        <f>+'[1]Quadro  IC´s'!AR176</f>
        <v>13950.869042924198</v>
      </c>
      <c r="F115" s="15">
        <f>+'[1]Quadro  IC´s'!AZ176</f>
        <v>1069.5331929270012</v>
      </c>
      <c r="G115" s="15">
        <f>+'[1]Quadro  IC´s'!AV176</f>
        <v>129702.6051646861</v>
      </c>
      <c r="H115" s="43">
        <f t="shared" si="1"/>
        <v>301500.4057638976</v>
      </c>
    </row>
    <row r="116" spans="2:8" ht="15.75">
      <c r="B116" s="40">
        <v>42391</v>
      </c>
      <c r="C116" s="14"/>
      <c r="D116" s="15">
        <f>+'[1]Quadro  IC´s'!AN177</f>
        <v>161712.683407181</v>
      </c>
      <c r="E116" s="15">
        <f>+'[1]Quadro  IC´s'!AR177</f>
        <v>13023.838369289999</v>
      </c>
      <c r="F116" s="15">
        <f>+'[1]Quadro  IC´s'!AZ177</f>
        <v>1541.9434081200002</v>
      </c>
      <c r="G116" s="15">
        <f>+'[1]Quadro  IC´s'!AV177</f>
        <v>130205.27381449699</v>
      </c>
      <c r="H116" s="43">
        <f t="shared" si="1"/>
        <v>306483.73899908795</v>
      </c>
    </row>
    <row r="117" spans="2:8" ht="15.75">
      <c r="B117" s="40">
        <v>42420</v>
      </c>
      <c r="C117" s="14"/>
      <c r="D117" s="15">
        <f>+'[1]Quadro  IC´s'!AN178</f>
        <v>156457.4355200476</v>
      </c>
      <c r="E117" s="15">
        <f>+'[1]Quadro  IC´s'!AR178</f>
        <v>13497.96861087</v>
      </c>
      <c r="F117" s="15">
        <f>+'[1]Quadro  IC´s'!AZ178</f>
        <v>1654.3429187900017</v>
      </c>
      <c r="G117" s="15">
        <f>+'[1]Quadro  IC´s'!AV178</f>
        <v>128449.8236356412</v>
      </c>
      <c r="H117" s="43">
        <f t="shared" si="1"/>
        <v>300059.5706853488</v>
      </c>
    </row>
    <row r="118" spans="2:8" ht="15.75">
      <c r="B118" s="40">
        <v>42449</v>
      </c>
      <c r="C118" s="14"/>
      <c r="D118" s="15">
        <f>+'[1]Quadro  IC´s'!AN179</f>
        <v>156613.97142602722</v>
      </c>
      <c r="E118" s="15">
        <f>+'[1]Quadro  IC´s'!AR179</f>
        <v>14047.628541459999</v>
      </c>
      <c r="F118" s="15">
        <f>+'[1]Quadro  IC´s'!AZ179</f>
        <v>1914.7483837400014</v>
      </c>
      <c r="G118" s="15">
        <f>+'[1]Quadro  IC´s'!AV179</f>
        <v>128442.18551627602</v>
      </c>
      <c r="H118" s="43">
        <f t="shared" si="1"/>
        <v>301018.5338675032</v>
      </c>
    </row>
    <row r="119" spans="2:8" ht="15.75">
      <c r="B119" s="40">
        <v>42478</v>
      </c>
      <c r="C119" s="14"/>
      <c r="D119" s="15">
        <f>+'[1]Quadro  IC´s'!AN180</f>
        <v>164767.76794019</v>
      </c>
      <c r="E119" s="15">
        <f>+'[1]Quadro  IC´s'!AR180</f>
        <v>14862.826978780002</v>
      </c>
      <c r="F119" s="15">
        <f>+'[1]Quadro  IC´s'!AZ180</f>
        <v>1731.9904250108016</v>
      </c>
      <c r="G119" s="15">
        <f>+'[1]Quadro  IC´s'!AV180</f>
        <v>130019.63489185358</v>
      </c>
      <c r="H119" s="43">
        <f t="shared" si="1"/>
        <v>311382.22023583436</v>
      </c>
    </row>
    <row r="120" spans="2:8" ht="15.75">
      <c r="B120" s="40">
        <v>42507</v>
      </c>
      <c r="C120" s="14"/>
      <c r="D120" s="15">
        <f>+'[1]Quadro  IC´s'!AN181</f>
        <v>163757.72891168797</v>
      </c>
      <c r="E120" s="15">
        <f>+'[1]Quadro  IC´s'!AR181</f>
        <v>14992.098034220002</v>
      </c>
      <c r="F120" s="15">
        <f>+'[1]Quadro  IC´s'!AZ181</f>
        <v>2155.7039846400003</v>
      </c>
      <c r="G120" s="15">
        <f>+'[1]Quadro  IC´s'!AV181</f>
        <v>129300.87123934281</v>
      </c>
      <c r="H120" s="43">
        <f t="shared" si="1"/>
        <v>310206.4021698908</v>
      </c>
    </row>
    <row r="121" spans="2:8" ht="15.75">
      <c r="B121" s="40">
        <v>42536</v>
      </c>
      <c r="C121" s="14"/>
      <c r="D121" s="15">
        <f>+'[1]Quadro  IC´s'!AN182</f>
        <v>167929.2709708392</v>
      </c>
      <c r="E121" s="15">
        <f>+'[1]Quadro  IC´s'!AR182</f>
        <v>15008.23324332</v>
      </c>
      <c r="F121" s="15">
        <f>+'[1]Quadro  IC´s'!AZ182</f>
        <v>1694.486746690001</v>
      </c>
      <c r="G121" s="15">
        <f>+'[1]Quadro  IC´s'!AV182</f>
        <v>135641.58558666677</v>
      </c>
      <c r="H121" s="43">
        <f t="shared" si="1"/>
        <v>320273.5765475159</v>
      </c>
    </row>
    <row r="122" spans="2:8" ht="15.75">
      <c r="B122" s="40">
        <v>42565</v>
      </c>
      <c r="C122" s="14"/>
      <c r="D122" s="15">
        <f>+'[1]Quadro  IC´s'!AN183</f>
        <v>171284.1455148696</v>
      </c>
      <c r="E122" s="15">
        <f>+'[1]Quadro  IC´s'!AR183</f>
        <v>17519.38950121</v>
      </c>
      <c r="F122" s="15">
        <f>+'[1]Quadro  IC´s'!AZ183</f>
        <v>1594.860629886201</v>
      </c>
      <c r="G122" s="15">
        <f>+'[1]Quadro  IC´s'!AV183</f>
        <v>138214.14875483714</v>
      </c>
      <c r="H122" s="43">
        <f t="shared" si="1"/>
        <v>328612.54440080293</v>
      </c>
    </row>
    <row r="123" spans="2:8" ht="15.75">
      <c r="B123" s="40">
        <v>42594</v>
      </c>
      <c r="C123" s="14"/>
      <c r="D123" s="15">
        <f>+'[1]Quadro  IC´s'!AN184</f>
        <v>172593.922633112</v>
      </c>
      <c r="E123" s="15">
        <f>+'[1]Quadro  IC´s'!AR184</f>
        <v>17662.35210887</v>
      </c>
      <c r="F123" s="15">
        <f>+'[1]Quadro  IC´s'!AZ184</f>
        <v>2121.9312378199998</v>
      </c>
      <c r="G123" s="15">
        <f>+'[1]Quadro  IC´s'!AV184</f>
        <v>145160.22095376556</v>
      </c>
      <c r="H123" s="43">
        <f t="shared" si="1"/>
        <v>337538.42693356756</v>
      </c>
    </row>
    <row r="124" spans="2:8" ht="15.75">
      <c r="B124" s="40">
        <v>42623</v>
      </c>
      <c r="C124" s="14"/>
      <c r="D124" s="15">
        <f>+'[1]Quadro  IC´s'!AN185</f>
        <v>182498.4292123207</v>
      </c>
      <c r="E124" s="15">
        <f>+'[1]Quadro  IC´s'!AR185</f>
        <v>17623.96542165</v>
      </c>
      <c r="F124" s="15">
        <f>+'[1]Quadro  IC´s'!AZ185</f>
        <v>2579.8882844199998</v>
      </c>
      <c r="G124" s="15">
        <f>+'[1]Quadro  IC´s'!AV185</f>
        <v>143106.3544897135</v>
      </c>
      <c r="H124" s="43">
        <f t="shared" si="1"/>
        <v>345808.63740810426</v>
      </c>
    </row>
    <row r="125" spans="2:8" ht="15.75">
      <c r="B125" s="40">
        <v>42652</v>
      </c>
      <c r="C125" s="14"/>
      <c r="D125" s="15">
        <f>+'[1]Quadro  IC´s'!AN186</f>
        <v>173130.23871017192</v>
      </c>
      <c r="E125" s="15">
        <f>+'[1]Quadro  IC´s'!AR186</f>
        <v>18199.410445539997</v>
      </c>
      <c r="F125" s="15">
        <f>+'[1]Quadro  IC´s'!AZ186</f>
        <v>2239.0847981576</v>
      </c>
      <c r="G125" s="15">
        <f>+'[1]Quadro  IC´s'!AV186</f>
        <v>141218.09330131498</v>
      </c>
      <c r="H125" s="43">
        <f t="shared" si="1"/>
        <v>334786.82725518453</v>
      </c>
    </row>
    <row r="126" spans="2:8" ht="15.75">
      <c r="B126" s="40">
        <v>42681</v>
      </c>
      <c r="C126" s="14"/>
      <c r="D126" s="15">
        <f>+'[1]Quadro  IC´s'!AN187</f>
        <v>166154.8499533654</v>
      </c>
      <c r="E126" s="15">
        <f>+'[1]Quadro  IC´s'!AR187</f>
        <v>18732.9392971</v>
      </c>
      <c r="F126" s="15">
        <f>+'[1]Quadro  IC´s'!AZ187</f>
        <v>2069.9533868867</v>
      </c>
      <c r="G126" s="15">
        <f>+'[1]Quadro  IC´s'!AV187</f>
        <v>143214.3918029591</v>
      </c>
      <c r="H126" s="43">
        <f t="shared" si="1"/>
        <v>330172.1344403112</v>
      </c>
    </row>
    <row r="127" spans="2:8" ht="15.75">
      <c r="B127" s="40">
        <v>42710</v>
      </c>
      <c r="C127" s="14"/>
      <c r="D127" s="15">
        <f>+'[1]Quadro  IC´s'!AN188</f>
        <v>164253.01645521185</v>
      </c>
      <c r="E127" s="15">
        <f>+'[1]Quadro  IC´s'!AR188</f>
        <v>18182.63650953096</v>
      </c>
      <c r="F127" s="15">
        <f>+'[1]Quadro  IC´s'!AZ188</f>
        <v>2143.8973029300005</v>
      </c>
      <c r="G127" s="15">
        <f>+'[1]Quadro  IC´s'!AV188</f>
        <v>144258.59699732595</v>
      </c>
      <c r="H127" s="43">
        <f t="shared" si="1"/>
        <v>328838.14726499876</v>
      </c>
    </row>
    <row r="128" spans="2:8" ht="15.75">
      <c r="B128" s="40">
        <v>42739</v>
      </c>
      <c r="C128" s="14"/>
      <c r="D128" s="15">
        <f>+'[1]Quadro  IC´s'!AN189</f>
        <v>160304.7011776977</v>
      </c>
      <c r="E128" s="15">
        <f>+'[1]Quadro  IC´s'!AR189</f>
        <v>18788.15331894</v>
      </c>
      <c r="F128" s="15">
        <f>+'[1]Quadro  IC´s'!AZ189</f>
        <v>1366.04641504</v>
      </c>
      <c r="G128" s="15">
        <f>+'[1]Quadro  IC´s'!AV189</f>
        <v>143063.38625255408</v>
      </c>
      <c r="H128" s="43">
        <f t="shared" si="1"/>
        <v>323522.28716423176</v>
      </c>
    </row>
    <row r="129" spans="2:8" ht="15.75">
      <c r="B129" s="40">
        <v>42767</v>
      </c>
      <c r="C129" s="14"/>
      <c r="D129" s="15">
        <f>+'[1]Quadro  IC´s'!AN190</f>
        <v>163443.71494822775</v>
      </c>
      <c r="E129" s="15">
        <f>+'[1]Quadro  IC´s'!AR190</f>
        <v>18900.985773750002</v>
      </c>
      <c r="F129" s="15">
        <f>+'[1]Quadro  IC´s'!AZ190</f>
        <v>2027.2124881295513</v>
      </c>
      <c r="G129" s="15">
        <f>+'[1]Quadro  IC´s'!AV190</f>
        <v>144766.53997537</v>
      </c>
      <c r="H129" s="43">
        <f t="shared" si="1"/>
        <v>329138.4531854773</v>
      </c>
    </row>
    <row r="130" spans="2:8" ht="15.75">
      <c r="B130" s="40">
        <v>42795</v>
      </c>
      <c r="C130" s="14"/>
      <c r="D130" s="15">
        <f>+'[1]Quadro  IC´s'!AN191</f>
        <v>163417.4923711086</v>
      </c>
      <c r="E130" s="15">
        <f>+'[1]Quadro  IC´s'!AR191</f>
        <v>19202.335270440006</v>
      </c>
      <c r="F130" s="15">
        <f>+'[1]Quadro  IC´s'!AZ191</f>
        <v>1386.9967139839996</v>
      </c>
      <c r="G130" s="15">
        <f>+'[1]Quadro  IC´s'!AV191</f>
        <v>145907.71262566998</v>
      </c>
      <c r="H130" s="43">
        <f t="shared" si="1"/>
        <v>329914.53698120255</v>
      </c>
    </row>
    <row r="131" spans="2:8" ht="15.75">
      <c r="B131" s="40">
        <v>42826</v>
      </c>
      <c r="C131" s="14"/>
      <c r="D131" s="15">
        <f>+'[1]Quadro  IC´s'!AN192</f>
        <v>157220.4549346279</v>
      </c>
      <c r="E131" s="15">
        <f>+'[1]Quadro  IC´s'!AR192</f>
        <v>18229.62848934</v>
      </c>
      <c r="F131" s="15">
        <f>+'[1]Quadro  IC´s'!AZ192</f>
        <v>1566.7504485444013</v>
      </c>
      <c r="G131" s="15">
        <f>+'[1]Quadro  IC´s'!AV192</f>
        <v>146499.45865910966</v>
      </c>
      <c r="H131" s="43">
        <f t="shared" si="1"/>
        <v>323516.29253162193</v>
      </c>
    </row>
    <row r="132" spans="2:8" ht="15.75">
      <c r="B132" s="40">
        <v>42856</v>
      </c>
      <c r="C132" s="14"/>
      <c r="D132" s="15">
        <f>+'[1]Quadro  IC´s'!AN193</f>
        <v>149291.5010625499</v>
      </c>
      <c r="E132" s="15">
        <f>+'[1]Quadro  IC´s'!AR193</f>
        <v>18264.351735841003</v>
      </c>
      <c r="F132" s="15">
        <f>+'[1]Quadro  IC´s'!AZ193</f>
        <v>1462.927824290294</v>
      </c>
      <c r="G132" s="15">
        <f>+'[1]Quadro  IC´s'!AV193</f>
        <v>143954.68734573957</v>
      </c>
      <c r="H132" s="43">
        <f t="shared" si="1"/>
        <v>312973.46796842077</v>
      </c>
    </row>
    <row r="133" spans="2:8" ht="15.75">
      <c r="B133" s="40">
        <v>42887</v>
      </c>
      <c r="C133" s="14"/>
      <c r="D133" s="15">
        <f>+'[1]Quadro  IC´s'!AN194</f>
        <v>155698.15495514392</v>
      </c>
      <c r="E133" s="15">
        <f>+'[1]Quadro  IC´s'!AR194</f>
        <v>19896.945111819598</v>
      </c>
      <c r="F133" s="15">
        <f>+'[1]Quadro  IC´s'!AZ194</f>
        <v>1456.019964187801</v>
      </c>
      <c r="G133" s="15">
        <f>+'[1]Quadro  IC´s'!AV194</f>
        <v>146637.15319426768</v>
      </c>
      <c r="H133" s="43">
        <f t="shared" si="1"/>
        <v>323688.273225419</v>
      </c>
    </row>
    <row r="134" spans="2:8" ht="15.75">
      <c r="B134" s="40">
        <v>42917</v>
      </c>
      <c r="C134" s="14"/>
      <c r="D134" s="15">
        <f>+'[1]Quadro  IC´s'!AN195</f>
        <v>154152.14450301448</v>
      </c>
      <c r="E134" s="15">
        <f>+'[1]Quadro  IC´s'!AR195</f>
        <v>18484.01230860726</v>
      </c>
      <c r="F134" s="15">
        <f>+'[1]Quadro  IC´s'!AZ195</f>
        <v>1363.0463492008003</v>
      </c>
      <c r="G134" s="15">
        <f>+'[1]Quadro  IC´s'!AV195</f>
        <v>147633.01486278392</v>
      </c>
      <c r="H134" s="43">
        <f t="shared" si="1"/>
        <v>321632.21802360646</v>
      </c>
    </row>
    <row r="135" spans="2:8" ht="15.75">
      <c r="B135" s="40">
        <v>42948</v>
      </c>
      <c r="C135" s="14"/>
      <c r="D135" s="15">
        <f>+'[1]Quadro  IC´s'!AN196</f>
        <v>160968.8470473238</v>
      </c>
      <c r="E135" s="15">
        <f>+'[1]Quadro  IC´s'!AR196</f>
        <v>17833.6432459777</v>
      </c>
      <c r="F135" s="15">
        <f>+'[1]Quadro  IC´s'!AZ196</f>
        <v>1242.6651725645004</v>
      </c>
      <c r="G135" s="15">
        <f>+'[1]Quadro  IC´s'!AV196</f>
        <v>148053.72255052003</v>
      </c>
      <c r="H135" s="43">
        <f t="shared" si="1"/>
        <v>328098.87801638606</v>
      </c>
    </row>
    <row r="136" spans="2:8" ht="15.75">
      <c r="B136" s="40">
        <v>42979</v>
      </c>
      <c r="C136" s="14"/>
      <c r="D136" s="15">
        <f>+'[1]Quadro  IC´s'!AN197</f>
        <v>164814.1131268384</v>
      </c>
      <c r="E136" s="15">
        <f>+'[1]Quadro  IC´s'!AR197</f>
        <v>18178.8482752208</v>
      </c>
      <c r="F136" s="15">
        <f>+'[1]Quadro  IC´s'!AZ197</f>
        <v>1100.6677991128</v>
      </c>
      <c r="G136" s="15">
        <f>+'[1]Quadro  IC´s'!AV197</f>
        <v>149837.9923823577</v>
      </c>
      <c r="H136" s="43">
        <f t="shared" si="1"/>
        <v>333931.62158352975</v>
      </c>
    </row>
    <row r="137" spans="2:8" ht="15.75">
      <c r="B137" s="40">
        <v>43009</v>
      </c>
      <c r="C137" s="14"/>
      <c r="D137" s="15">
        <f>+'[1]Quadro  IC´s'!AN198</f>
        <v>169298.46999016588</v>
      </c>
      <c r="E137" s="15">
        <f>+'[1]Quadro  IC´s'!AR198</f>
        <v>16323.5107583968</v>
      </c>
      <c r="F137" s="15">
        <f>+'[1]Quadro  IC´s'!AZ198</f>
        <v>1120.8978610941008</v>
      </c>
      <c r="G137" s="15">
        <f>+'[1]Quadro  IC´s'!AV198</f>
        <v>154116.06943109602</v>
      </c>
      <c r="H137" s="43">
        <f t="shared" si="1"/>
        <v>340858.9480407528</v>
      </c>
    </row>
    <row r="138" spans="2:8" ht="15.75">
      <c r="B138" s="40">
        <v>43040</v>
      </c>
      <c r="C138" s="14"/>
      <c r="D138" s="15">
        <f>+'[1]Quadro  IC´s'!AN199</f>
        <v>166720.91882297298</v>
      </c>
      <c r="E138" s="15">
        <f>+'[1]Quadro  IC´s'!AR199</f>
        <v>15791.4012040948</v>
      </c>
      <c r="F138" s="15">
        <f>+'[1]Quadro  IC´s'!AZ199</f>
        <v>1088.2569524000985</v>
      </c>
      <c r="G138" s="15">
        <f>+'[1]Quadro  IC´s'!AV199</f>
        <v>158431.83295481728</v>
      </c>
      <c r="H138" s="43">
        <f t="shared" si="1"/>
        <v>342032.40993428516</v>
      </c>
    </row>
    <row r="139" spans="2:8" ht="15.75">
      <c r="B139" s="40">
        <v>43070</v>
      </c>
      <c r="C139" s="14"/>
      <c r="D139" s="15">
        <f>+'[1]Quadro  IC´s'!AN200</f>
        <v>170860.751678925</v>
      </c>
      <c r="E139" s="15">
        <f>+'[1]Quadro  IC´s'!AR200</f>
        <v>14625.651984671102</v>
      </c>
      <c r="F139" s="15">
        <f>+'[1]Quadro  IC´s'!AZ200</f>
        <v>1337.482376160001</v>
      </c>
      <c r="G139" s="15">
        <f>+'[1]Quadro  IC´s'!AV200</f>
        <v>160682.41332492288</v>
      </c>
      <c r="H139" s="43">
        <f t="shared" si="1"/>
        <v>347506.299364679</v>
      </c>
    </row>
    <row r="140" spans="2:8" ht="15.75">
      <c r="B140" s="40">
        <v>43101</v>
      </c>
      <c r="C140" s="14"/>
      <c r="D140" s="15">
        <f>+'[1]Quadro  IC´s'!AN201</f>
        <v>175370.6151770748</v>
      </c>
      <c r="E140" s="15">
        <f>+'[1]Quadro  IC´s'!AR201</f>
        <v>13412.459308857502</v>
      </c>
      <c r="F140" s="15">
        <f>+'[1]Quadro  IC´s'!AZ201</f>
        <v>1285.8849290700998</v>
      </c>
      <c r="G140" s="15">
        <f>+'[1]Quadro  IC´s'!AV201</f>
        <v>164558.7568560427</v>
      </c>
      <c r="H140" s="43">
        <f aca="true" t="shared" si="2" ref="H140:H156">+D140+E140+F140+G140</f>
        <v>354627.7162710451</v>
      </c>
    </row>
    <row r="141" spans="2:8" ht="15.75">
      <c r="B141" s="40">
        <v>43132</v>
      </c>
      <c r="C141" s="14"/>
      <c r="D141" s="15">
        <f>+'[1]Quadro  IC´s'!AN202</f>
        <v>180234.2390641356</v>
      </c>
      <c r="E141" s="15">
        <f>+'[1]Quadro  IC´s'!AR202</f>
        <v>13312.046879906202</v>
      </c>
      <c r="F141" s="15">
        <f>+'[1]Quadro  IC´s'!AZ202</f>
        <v>1364.3507489535004</v>
      </c>
      <c r="G141" s="15">
        <f>+'[1]Quadro  IC´s'!AV202</f>
        <v>162380.16885555943</v>
      </c>
      <c r="H141" s="43">
        <f t="shared" si="2"/>
        <v>357290.80554855475</v>
      </c>
    </row>
    <row r="142" spans="2:8" ht="15.75">
      <c r="B142" s="40">
        <v>43160</v>
      </c>
      <c r="C142" s="14"/>
      <c r="D142" s="15">
        <f>+'[1]Quadro  IC´s'!AN203</f>
        <v>179176.4430007763</v>
      </c>
      <c r="E142" s="15">
        <f>+'[1]Quadro  IC´s'!AR203</f>
        <v>13720.645534852501</v>
      </c>
      <c r="F142" s="15">
        <f>+'[1]Quadro  IC´s'!AZ203</f>
        <v>1478.1978744327998</v>
      </c>
      <c r="G142" s="15">
        <f>+'[1]Quadro  IC´s'!AV203</f>
        <v>163448.57670531195</v>
      </c>
      <c r="H142" s="43">
        <f t="shared" si="2"/>
        <v>357823.86311537353</v>
      </c>
    </row>
    <row r="143" spans="2:8" ht="15.75">
      <c r="B143" s="40">
        <v>43191</v>
      </c>
      <c r="C143" s="14"/>
      <c r="D143" s="15">
        <f>+'[1]Quadro  IC´s'!AN204</f>
        <v>178029.6919929509</v>
      </c>
      <c r="E143" s="15">
        <f>+'[1]Quadro  IC´s'!AR204</f>
        <v>13365.112961584598</v>
      </c>
      <c r="F143" s="15">
        <f>+'[1]Quadro  IC´s'!AZ204</f>
        <v>1604.9284250576998</v>
      </c>
      <c r="G143" s="15">
        <f>+'[1]Quadro  IC´s'!AV204</f>
        <v>160782.58790375566</v>
      </c>
      <c r="H143" s="43">
        <f>+D143+E143+F143+G143</f>
        <v>353782.32128334884</v>
      </c>
    </row>
    <row r="144" spans="2:8" ht="15.75">
      <c r="B144" s="40">
        <v>43221</v>
      </c>
      <c r="C144" s="14"/>
      <c r="D144" s="15">
        <f>+'[1]Quadro  IC´s'!AN205</f>
        <v>175222.36319834768</v>
      </c>
      <c r="E144" s="15">
        <f>+'[1]Quadro  IC´s'!AR205</f>
        <v>12815.737545907801</v>
      </c>
      <c r="F144" s="15">
        <f>+'[1]Quadro  IC´s'!AZ205</f>
        <v>1430.7276069778</v>
      </c>
      <c r="G144" s="15">
        <f>+'[1]Quadro  IC´s'!AV205</f>
        <v>162844.17370403605</v>
      </c>
      <c r="H144" s="43">
        <f>+D144+E144+F144+G144</f>
        <v>352313.0020552693</v>
      </c>
    </row>
    <row r="145" spans="2:8" ht="15.75">
      <c r="B145" s="40">
        <v>43252</v>
      </c>
      <c r="C145" s="14"/>
      <c r="D145" s="15">
        <f>+'[1]Quadro  IC´s'!AN206</f>
        <v>176387.05014704098</v>
      </c>
      <c r="E145" s="15">
        <f>+'[1]Quadro  IC´s'!AR206</f>
        <v>12231.676072122002</v>
      </c>
      <c r="F145" s="15">
        <f>+'[1]Quadro  IC´s'!AZ206</f>
        <v>1371.528274289185</v>
      </c>
      <c r="G145" s="15">
        <f>+'[1]Quadro  IC´s'!AV206</f>
        <v>162163.33079706092</v>
      </c>
      <c r="H145" s="43">
        <f t="shared" si="2"/>
        <v>352153.5852905131</v>
      </c>
    </row>
    <row r="146" spans="2:8" ht="15.75">
      <c r="B146" s="40">
        <v>43282</v>
      </c>
      <c r="C146" s="14"/>
      <c r="D146" s="15">
        <f>+'[1]Quadro  IC´s'!AN207</f>
        <v>176096.64042830947</v>
      </c>
      <c r="E146" s="15">
        <f>+'[1]Quadro  IC´s'!AR207</f>
        <v>12011.372455765499</v>
      </c>
      <c r="F146" s="15">
        <f>+'[1]Quadro  IC´s'!AZ207</f>
        <v>1879.1726852714987</v>
      </c>
      <c r="G146" s="15">
        <f>+'[1]Quadro  IC´s'!AV207</f>
        <v>164175.36757651504</v>
      </c>
      <c r="H146" s="43">
        <f t="shared" si="2"/>
        <v>354162.5531458615</v>
      </c>
    </row>
    <row r="147" spans="2:8" ht="15.75">
      <c r="B147" s="40">
        <v>43313</v>
      </c>
      <c r="C147" s="14"/>
      <c r="D147" s="15">
        <f>+'[1]Quadro  IC´s'!AN208</f>
        <v>180280.55272304025</v>
      </c>
      <c r="E147" s="15">
        <f>+'[1]Quadro  IC´s'!AR208</f>
        <v>11234.836964365</v>
      </c>
      <c r="F147" s="15">
        <f>+'[1]Quadro  IC´s'!AZ208</f>
        <v>1224.7469003494002</v>
      </c>
      <c r="G147" s="15">
        <f>+'[1]Quadro  IC´s'!AV208</f>
        <v>163909.6063214136</v>
      </c>
      <c r="H147" s="43">
        <f t="shared" si="2"/>
        <v>356649.74290916824</v>
      </c>
    </row>
    <row r="148" spans="2:8" ht="15.75">
      <c r="B148" s="40">
        <v>43344</v>
      </c>
      <c r="C148" s="14"/>
      <c r="D148" s="15">
        <f>+'[1]Quadro  IC´s'!AN209</f>
        <v>179860.13150458</v>
      </c>
      <c r="E148" s="15">
        <f>+'[1]Quadro  IC´s'!AR209</f>
        <v>11362.6613497184</v>
      </c>
      <c r="F148" s="15">
        <f>+'[1]Quadro  IC´s'!AZ209</f>
        <v>1042.1360059815</v>
      </c>
      <c r="G148" s="15">
        <f>+'[1]Quadro  IC´s'!AV209</f>
        <v>166416.09929903364</v>
      </c>
      <c r="H148" s="43">
        <f t="shared" si="2"/>
        <v>358681.02815931354</v>
      </c>
    </row>
    <row r="149" spans="2:8" ht="15.75">
      <c r="B149" s="40">
        <v>43374</v>
      </c>
      <c r="C149" s="14"/>
      <c r="D149" s="15">
        <f>+'[1]Quadro  IC´s'!AN210</f>
        <v>184821.61457531154</v>
      </c>
      <c r="E149" s="15">
        <f>+'[1]Quadro  IC´s'!AR210</f>
        <v>11773.226351870699</v>
      </c>
      <c r="F149" s="15">
        <f>+'[1]Quadro  IC´s'!AZ210</f>
        <v>1029.9349645892007</v>
      </c>
      <c r="G149" s="15">
        <f>+'[1]Quadro  IC´s'!AV210</f>
        <v>165743.21104046993</v>
      </c>
      <c r="H149" s="43">
        <f t="shared" si="2"/>
        <v>363367.98693224136</v>
      </c>
    </row>
    <row r="150" spans="2:8" ht="15.75">
      <c r="B150" s="40">
        <v>43405</v>
      </c>
      <c r="C150" s="14"/>
      <c r="D150" s="15">
        <f>+'[1]Quadro  IC´s'!AN211</f>
        <v>185954.47750343318</v>
      </c>
      <c r="E150" s="15">
        <f>+'[1]Quadro  IC´s'!AR211</f>
        <v>11105.42110050232</v>
      </c>
      <c r="F150" s="15">
        <f>+'[1]Quadro  IC´s'!AZ211</f>
        <v>904.3138177454998</v>
      </c>
      <c r="G150" s="15">
        <f>+'[1]Quadro  IC´s'!AV211</f>
        <v>168094.55300760394</v>
      </c>
      <c r="H150" s="43">
        <f t="shared" si="2"/>
        <v>366058.76542928495</v>
      </c>
    </row>
    <row r="151" spans="2:8" ht="15.75">
      <c r="B151" s="40">
        <v>43435</v>
      </c>
      <c r="C151" s="14"/>
      <c r="D151" s="15">
        <f>+'[1]Quadro  IC´s'!AN212</f>
        <v>195074.21728862816</v>
      </c>
      <c r="E151" s="15">
        <f>+'[1]Quadro  IC´s'!AR212</f>
        <v>12347.0430158407</v>
      </c>
      <c r="F151" s="15">
        <f>+'[1]Quadro  IC´s'!AZ212</f>
        <v>809.2080351700002</v>
      </c>
      <c r="G151" s="15">
        <f>+'[1]Quadro  IC´s'!AV212</f>
        <v>172549.5488120665</v>
      </c>
      <c r="H151" s="43">
        <f t="shared" si="2"/>
        <v>380780.01715170534</v>
      </c>
    </row>
    <row r="152" spans="2:8" ht="15.75">
      <c r="B152" s="40">
        <v>43466</v>
      </c>
      <c r="C152" s="14"/>
      <c r="D152" s="15">
        <f>+'[1]Quadro  IC´s'!AN213</f>
        <v>197365.65280424745</v>
      </c>
      <c r="E152" s="15">
        <f>+'[1]Quadro  IC´s'!AR213</f>
        <v>13337.923273415097</v>
      </c>
      <c r="F152" s="15">
        <f>+'[1]Quadro  IC´s'!AZ213</f>
        <v>1130.6782300661002</v>
      </c>
      <c r="G152" s="15">
        <f>+'[1]Quadro  IC´s'!AV213</f>
        <v>173598.55216264233</v>
      </c>
      <c r="H152" s="43">
        <f t="shared" si="2"/>
        <v>385432.80647037097</v>
      </c>
    </row>
    <row r="153" spans="2:8" ht="15.75">
      <c r="B153" s="40">
        <v>43497</v>
      </c>
      <c r="C153" s="14"/>
      <c r="D153" s="15">
        <f>+'[1]Quadro  IC´s'!AN214</f>
        <v>195367.6883125507</v>
      </c>
      <c r="E153" s="15">
        <f>+'[1]Quadro  IC´s'!AR214</f>
        <v>12346.874523075301</v>
      </c>
      <c r="F153" s="15">
        <f>+'[1]Quadro  IC´s'!AZ214</f>
        <v>983.6306383545002</v>
      </c>
      <c r="G153" s="15">
        <f>+'[1]Quadro  IC´s'!AV214</f>
        <v>177683.6479717645</v>
      </c>
      <c r="H153" s="43">
        <f t="shared" si="2"/>
        <v>386381.84144574497</v>
      </c>
    </row>
    <row r="154" spans="2:8" ht="15.75">
      <c r="B154" s="40">
        <v>43525</v>
      </c>
      <c r="C154" s="14"/>
      <c r="D154" s="15">
        <f>+'[1]Quadro  IC´s'!AN215</f>
        <v>202854.19749207026</v>
      </c>
      <c r="E154" s="15">
        <f>+'[1]Quadro  IC´s'!AR215</f>
        <v>12210.713071401002</v>
      </c>
      <c r="F154" s="15">
        <f>+'[1]Quadro  IC´s'!AZ215</f>
        <v>1040.6167213220003</v>
      </c>
      <c r="G154" s="15">
        <f>+'[1]Quadro  IC´s'!AV215</f>
        <v>174062.7521231576</v>
      </c>
      <c r="H154" s="43">
        <f t="shared" si="2"/>
        <v>390168.2794079509</v>
      </c>
    </row>
    <row r="155" spans="2:8" ht="15.75">
      <c r="B155" s="40">
        <v>43556</v>
      </c>
      <c r="C155" s="14"/>
      <c r="D155" s="15">
        <f>+'[1]Quadro  IC´s'!AN216</f>
        <v>202593.8427166897</v>
      </c>
      <c r="E155" s="15">
        <f>+'[1]Quadro  IC´s'!AR216</f>
        <v>12710.145243272202</v>
      </c>
      <c r="F155" s="15">
        <f>+'[1]Quadro  IC´s'!AZ216</f>
        <v>927.7713207768005</v>
      </c>
      <c r="G155" s="15">
        <f>+'[1]Quadro  IC´s'!AV216</f>
        <v>175662.98156952794</v>
      </c>
      <c r="H155" s="43">
        <f t="shared" si="2"/>
        <v>391894.74085026665</v>
      </c>
    </row>
    <row r="156" spans="2:8" ht="15.75">
      <c r="B156" s="40">
        <v>43586</v>
      </c>
      <c r="C156" s="14"/>
      <c r="D156" s="15">
        <f>+'[1]Quadro  IC´s'!AN217</f>
        <v>204755.16834921308</v>
      </c>
      <c r="E156" s="15">
        <f>+'[1]Quadro  IC´s'!AR217</f>
        <v>12590.120329349338</v>
      </c>
      <c r="F156" s="15">
        <f>+'[1]Quadro  IC´s'!AZ217</f>
        <v>1289.7692167898003</v>
      </c>
      <c r="G156" s="15">
        <f>+'[1]Quadro  IC´s'!AV217</f>
        <v>173327.04217043336</v>
      </c>
      <c r="H156" s="43">
        <f t="shared" si="2"/>
        <v>391962.1000657856</v>
      </c>
    </row>
    <row r="157" spans="2:8" ht="15.75">
      <c r="B157" s="40">
        <v>43617</v>
      </c>
      <c r="C157" s="14"/>
      <c r="D157" s="15">
        <f>+'[1]Quadro  IC´s'!AN218</f>
        <v>204860.88737529953</v>
      </c>
      <c r="E157" s="15">
        <f>+'[1]Quadro  IC´s'!AR218</f>
        <v>13667.641054454</v>
      </c>
      <c r="F157" s="15">
        <f>+'[1]Quadro  IC´s'!AZ218</f>
        <v>1230.4018845976</v>
      </c>
      <c r="G157" s="15">
        <f>+'[1]Quadro  IC´s'!AV218</f>
        <v>175739.88853730552</v>
      </c>
      <c r="H157" s="43">
        <f aca="true" t="shared" si="3" ref="H157:H168">+D157+E157+F157+G157</f>
        <v>395498.81885165663</v>
      </c>
    </row>
    <row r="158" spans="2:8" ht="15.75">
      <c r="B158" s="40">
        <v>43647</v>
      </c>
      <c r="C158" s="14"/>
      <c r="D158" s="15">
        <f>+'[1]Quadro  IC´s'!AN219</f>
        <v>207036.50358087468</v>
      </c>
      <c r="E158" s="15">
        <f>+'[1]Quadro  IC´s'!AR219</f>
        <v>16781.262852285006</v>
      </c>
      <c r="F158" s="15">
        <f>+'[1]Quadro  IC´s'!AZ219</f>
        <v>1323.5874610828987</v>
      </c>
      <c r="G158" s="15">
        <f>+'[1]Quadro  IC´s'!AV219</f>
        <v>175520.2397091323</v>
      </c>
      <c r="H158" s="43">
        <f t="shared" si="3"/>
        <v>400661.5936033749</v>
      </c>
    </row>
    <row r="159" spans="2:8" ht="15.75">
      <c r="B159" s="40">
        <v>43678</v>
      </c>
      <c r="C159" s="14"/>
      <c r="D159" s="15">
        <f>+'[1]Quadro  IC´s'!AN220</f>
        <v>212379.90850520562</v>
      </c>
      <c r="E159" s="15">
        <f>+'[1]Quadro  IC´s'!AR220</f>
        <v>11199.9120164706</v>
      </c>
      <c r="F159" s="15">
        <f>+'[1]Quadro  IC´s'!AZ220</f>
        <v>1254.7593979454</v>
      </c>
      <c r="G159" s="15">
        <f>+'[1]Quadro  IC´s'!AV220</f>
        <v>174466.8925438063</v>
      </c>
      <c r="H159" s="43">
        <f t="shared" si="3"/>
        <v>399301.4724634279</v>
      </c>
    </row>
    <row r="160" spans="2:8" ht="15.75">
      <c r="B160" s="40">
        <v>43709</v>
      </c>
      <c r="C160" s="14"/>
      <c r="D160" s="15">
        <f>+'[1]Quadro  IC´s'!AN221</f>
        <v>214090.46911534533</v>
      </c>
      <c r="E160" s="15">
        <f>+'[1]Quadro  IC´s'!AR221</f>
        <v>13947.753947956598</v>
      </c>
      <c r="F160" s="15">
        <f>+'[1]Quadro  IC´s'!AZ221</f>
        <v>1134.9611678519998</v>
      </c>
      <c r="G160" s="15">
        <f>+'[1]Quadro  IC´s'!AV221</f>
        <v>174753.01738612406</v>
      </c>
      <c r="H160" s="43">
        <f t="shared" si="3"/>
        <v>403926.201617278</v>
      </c>
    </row>
    <row r="161" spans="2:8" ht="15.75">
      <c r="B161" s="40">
        <v>43739</v>
      </c>
      <c r="C161" s="14"/>
      <c r="D161" s="15">
        <f>+'[1]Quadro  IC´s'!AN222</f>
        <v>219199.1818797244</v>
      </c>
      <c r="E161" s="15">
        <f>+'[1]Quadro  IC´s'!AR222</f>
        <v>13853.382648110404</v>
      </c>
      <c r="F161" s="15">
        <f>+'[1]Quadro  IC´s'!AZ222</f>
        <v>1038.25657696</v>
      </c>
      <c r="G161" s="15">
        <f>+'[1]Quadro  IC´s'!AV222</f>
        <v>175375.97609626062</v>
      </c>
      <c r="H161" s="43">
        <f t="shared" si="3"/>
        <v>409466.79720105545</v>
      </c>
    </row>
    <row r="162" spans="2:8" ht="15.75">
      <c r="B162" s="40">
        <v>43770</v>
      </c>
      <c r="C162" s="14"/>
      <c r="D162" s="15">
        <f>+'[1]Quadro  IC´s'!AN223</f>
        <v>230326.91481159133</v>
      </c>
      <c r="E162" s="15">
        <f>+'[1]Quadro  IC´s'!AR223</f>
        <v>11183.549963386598</v>
      </c>
      <c r="F162" s="15">
        <f>+'[1]Quadro  IC´s'!AZ223</f>
        <v>1348.6144808244</v>
      </c>
      <c r="G162" s="15">
        <f>+'[1]Quadro  IC´s'!AV223</f>
        <v>173666.5445676652</v>
      </c>
      <c r="H162" s="43">
        <f t="shared" si="3"/>
        <v>416525.6238234675</v>
      </c>
    </row>
    <row r="163" spans="2:8" ht="15.75">
      <c r="B163" s="40">
        <v>43800</v>
      </c>
      <c r="C163" s="14"/>
      <c r="D163" s="15">
        <f>+'[1]Quadro  IC´s'!AN224</f>
        <v>235903.53959331714</v>
      </c>
      <c r="E163" s="15">
        <f>+'[1]Quadro  IC´s'!AR224</f>
        <v>11172.8930445728</v>
      </c>
      <c r="F163" s="15">
        <f>+'[1]Quadro  IC´s'!AZ224</f>
        <v>1202.0406077518</v>
      </c>
      <c r="G163" s="15">
        <f>+'[1]Quadro  IC´s'!AV224</f>
        <v>178166.80406359327</v>
      </c>
      <c r="H163" s="43">
        <f t="shared" si="3"/>
        <v>426445.277309235</v>
      </c>
    </row>
    <row r="164" spans="2:8" ht="15.75">
      <c r="B164" s="40">
        <v>43831</v>
      </c>
      <c r="C164" s="14"/>
      <c r="D164" s="15">
        <f>+'[1]Quadro  IC´s'!AN225</f>
        <v>235454.68772310467</v>
      </c>
      <c r="E164" s="15">
        <f>+'[1]Quadro  IC´s'!AR225</f>
        <v>10240.2033813615</v>
      </c>
      <c r="F164" s="15">
        <f>+'[1]Quadro  IC´s'!AZ225</f>
        <v>1333.4409400218983</v>
      </c>
      <c r="G164" s="15">
        <f>+'[1]Quadro  IC´s'!AV225</f>
        <v>182188.23818128748</v>
      </c>
      <c r="H164" s="43">
        <f t="shared" si="3"/>
        <v>429216.57022577553</v>
      </c>
    </row>
    <row r="165" spans="2:8" ht="15.75">
      <c r="B165" s="40">
        <v>43862</v>
      </c>
      <c r="C165" s="14"/>
      <c r="D165" s="15">
        <f>+'[1]Quadro  IC´s'!AN226</f>
        <v>241788.79444305348</v>
      </c>
      <c r="E165" s="15">
        <f>+'[1]Quadro  IC´s'!AR226</f>
        <v>9291.2030117217</v>
      </c>
      <c r="F165" s="15">
        <f>+'[1]Quadro  IC´s'!AZ226</f>
        <v>1231.8800512918986</v>
      </c>
      <c r="G165" s="15">
        <f>+'[1]Quadro  IC´s'!AV226</f>
        <v>184599.85138560637</v>
      </c>
      <c r="H165" s="43">
        <f t="shared" si="3"/>
        <v>436911.72889167344</v>
      </c>
    </row>
    <row r="166" spans="2:8" ht="15.75">
      <c r="B166" s="40">
        <v>43891</v>
      </c>
      <c r="C166" s="14"/>
      <c r="D166" s="15">
        <f>+'[1]Quadro  IC´s'!AN227</f>
        <v>247702.3745754867</v>
      </c>
      <c r="E166" s="15">
        <f>+'[1]Quadro  IC´s'!AR227</f>
        <v>9547.527090166503</v>
      </c>
      <c r="F166" s="15">
        <f>+'[1]Quadro  IC´s'!AZ227</f>
        <v>1309.2342222865989</v>
      </c>
      <c r="G166" s="15">
        <f>+'[1]Quadro  IC´s'!AV227</f>
        <v>184460.9779416622</v>
      </c>
      <c r="H166" s="43">
        <f t="shared" si="3"/>
        <v>443020.11382960196</v>
      </c>
    </row>
    <row r="167" spans="2:8" ht="15.75">
      <c r="B167" s="40">
        <v>43922</v>
      </c>
      <c r="C167" s="14"/>
      <c r="D167" s="15">
        <f>+'[1]Quadro  IC´s'!AN228</f>
        <v>249261.0298242335</v>
      </c>
      <c r="E167" s="15">
        <f>+'[1]Quadro  IC´s'!AR228</f>
        <v>10449.036309776502</v>
      </c>
      <c r="F167" s="15">
        <f>+'[1]Quadro  IC´s'!AZ228</f>
        <v>1196.0322466920002</v>
      </c>
      <c r="G167" s="15">
        <f>+'[1]Quadro  IC´s'!AV228</f>
        <v>190868.54035977586</v>
      </c>
      <c r="H167" s="43">
        <f t="shared" si="3"/>
        <v>451774.63874047785</v>
      </c>
    </row>
    <row r="168" spans="2:8" ht="15.75">
      <c r="B168" s="40">
        <v>43952</v>
      </c>
      <c r="C168" s="14"/>
      <c r="D168" s="15">
        <f>+'[1]Quadro  IC´s'!AN229</f>
        <v>247448.60520850716</v>
      </c>
      <c r="E168" s="15">
        <f>+'[1]Quadro  IC´s'!AR229</f>
        <v>9869.183462882902</v>
      </c>
      <c r="F168" s="15">
        <f>+'[1]Quadro  IC´s'!AZ229</f>
        <v>1812.7041783918992</v>
      </c>
      <c r="G168" s="15">
        <f>+'[1]Quadro  IC´s'!AV229</f>
        <v>189111.79430334116</v>
      </c>
      <c r="H168" s="43">
        <f t="shared" si="3"/>
        <v>448242.2871531231</v>
      </c>
    </row>
    <row r="169" spans="2:8" ht="15.75">
      <c r="B169" s="50" t="s">
        <v>11</v>
      </c>
      <c r="C169" s="16"/>
      <c r="D169" s="17">
        <v>1</v>
      </c>
      <c r="E169" s="32">
        <v>2</v>
      </c>
      <c r="F169" s="32">
        <v>3</v>
      </c>
      <c r="G169" s="32">
        <v>4</v>
      </c>
      <c r="H169" s="34" t="s">
        <v>17</v>
      </c>
    </row>
    <row r="170" spans="2:8" ht="79.5" thickBot="1">
      <c r="B170" s="47"/>
      <c r="C170" s="7"/>
      <c r="D170" s="41" t="s">
        <v>12</v>
      </c>
      <c r="E170" s="18" t="s">
        <v>13</v>
      </c>
      <c r="F170" s="18" t="s">
        <v>14</v>
      </c>
      <c r="G170" s="18" t="s">
        <v>18</v>
      </c>
      <c r="H170" s="19" t="s">
        <v>0</v>
      </c>
    </row>
    <row r="171" spans="2:8" ht="16.5" thickBot="1">
      <c r="B171" s="48"/>
      <c r="C171" s="20"/>
      <c r="D171" s="51" t="s">
        <v>15</v>
      </c>
      <c r="E171" s="52"/>
      <c r="F171" s="52"/>
      <c r="G171" s="52"/>
      <c r="H171" s="53"/>
    </row>
  </sheetData>
  <sheetProtection/>
  <mergeCells count="4">
    <mergeCell ref="B5:B7"/>
    <mergeCell ref="D5:H5"/>
    <mergeCell ref="B169:B171"/>
    <mergeCell ref="D171:H17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46"/>
  <sheetViews>
    <sheetView zoomScalePageLayoutView="0" workbookViewId="0" topLeftCell="A154">
      <selection activeCell="J169" sqref="J169:K169"/>
    </sheetView>
  </sheetViews>
  <sheetFormatPr defaultColWidth="9.140625" defaultRowHeight="15"/>
  <cols>
    <col min="2" max="2" width="8.28125" style="1" customWidth="1"/>
    <col min="3" max="3" width="0.42578125" style="1" customWidth="1"/>
    <col min="4" max="4" width="13.421875" style="1" customWidth="1"/>
    <col min="5" max="5" width="12.8515625" style="1" customWidth="1"/>
    <col min="6" max="6" width="12.7109375" style="1" customWidth="1"/>
    <col min="7" max="7" width="13.00390625" style="1" customWidth="1"/>
    <col min="8" max="8" width="12.57421875" style="1" customWidth="1"/>
    <col min="9" max="9" width="14.421875" style="1" customWidth="1"/>
    <col min="10" max="10" width="12.57421875" style="1" customWidth="1"/>
    <col min="11" max="11" width="12.8515625" style="1" customWidth="1"/>
  </cols>
  <sheetData>
    <row r="1" ht="15.75">
      <c r="B1" s="2" t="s">
        <v>3</v>
      </c>
    </row>
    <row r="2" ht="15.75">
      <c r="B2" s="2" t="s">
        <v>19</v>
      </c>
    </row>
    <row r="3" spans="2:6" ht="15.75">
      <c r="B3" s="2" t="s">
        <v>5</v>
      </c>
      <c r="C3" s="25"/>
      <c r="D3" s="25"/>
      <c r="E3" s="25"/>
      <c r="F3" s="25"/>
    </row>
    <row r="4" spans="2:6" ht="16.5" thickBot="1">
      <c r="B4" s="2"/>
      <c r="C4" s="26"/>
      <c r="D4" s="26"/>
      <c r="E4" s="26"/>
      <c r="F4" s="26"/>
    </row>
    <row r="5" spans="2:12" ht="17.25" customHeight="1" thickBot="1" thickTop="1">
      <c r="B5" s="54" t="s">
        <v>6</v>
      </c>
      <c r="C5" s="27"/>
      <c r="D5" s="57" t="s">
        <v>20</v>
      </c>
      <c r="E5" s="49"/>
      <c r="F5" s="49"/>
      <c r="G5" s="49"/>
      <c r="H5" s="49"/>
      <c r="I5" s="49"/>
      <c r="J5" s="49"/>
      <c r="K5" s="58"/>
      <c r="L5" s="6"/>
    </row>
    <row r="6" spans="2:12" ht="15.75" customHeight="1">
      <c r="B6" s="55"/>
      <c r="C6" s="28"/>
      <c r="D6" s="59" t="s">
        <v>21</v>
      </c>
      <c r="E6" s="60"/>
      <c r="F6" s="61"/>
      <c r="G6" s="60" t="s">
        <v>22</v>
      </c>
      <c r="H6" s="60"/>
      <c r="I6" s="61"/>
      <c r="J6" s="62" t="s">
        <v>0</v>
      </c>
      <c r="K6" s="63"/>
      <c r="L6" s="6"/>
    </row>
    <row r="7" spans="2:12" ht="15.75">
      <c r="B7" s="55"/>
      <c r="C7" s="28"/>
      <c r="D7" s="29" t="s">
        <v>1</v>
      </c>
      <c r="E7" s="29" t="s">
        <v>2</v>
      </c>
      <c r="F7" s="29" t="s">
        <v>0</v>
      </c>
      <c r="G7" s="29" t="s">
        <v>1</v>
      </c>
      <c r="H7" s="29" t="s">
        <v>2</v>
      </c>
      <c r="I7" s="29" t="s">
        <v>0</v>
      </c>
      <c r="J7" s="29" t="s">
        <v>1</v>
      </c>
      <c r="K7" s="30" t="s">
        <v>2</v>
      </c>
      <c r="L7" s="6"/>
    </row>
    <row r="8" spans="2:12" ht="17.25" customHeight="1" thickBot="1">
      <c r="B8" s="56"/>
      <c r="C8" s="31"/>
      <c r="D8" s="12">
        <v>1</v>
      </c>
      <c r="E8" s="12">
        <v>2</v>
      </c>
      <c r="F8" s="12" t="s">
        <v>23</v>
      </c>
      <c r="G8" s="12">
        <v>4</v>
      </c>
      <c r="H8" s="12">
        <v>5</v>
      </c>
      <c r="I8" s="12" t="s">
        <v>24</v>
      </c>
      <c r="J8" s="12" t="s">
        <v>25</v>
      </c>
      <c r="K8" s="13" t="s">
        <v>26</v>
      </c>
      <c r="L8" s="6"/>
    </row>
    <row r="9" spans="2:13" ht="15.75">
      <c r="B9" s="39">
        <f>+'Dep Totais Sectores'!B8</f>
        <v>39083</v>
      </c>
      <c r="C9" s="14"/>
      <c r="D9" s="37">
        <f>+'[1]Copy &amp; Paste das C. Monetá DTs'!BT66+'[1]Copy &amp; Paste das C. Monetá DTs'!BZ66</f>
        <v>8406.705676880001</v>
      </c>
      <c r="E9" s="37">
        <f>+'[1]Copy &amp; Paste das C. Monetá DTs'!BW66+'[1]Copy &amp; Paste das C. Monetá DTs'!CC66</f>
        <v>8348.418913129</v>
      </c>
      <c r="F9" s="37">
        <f>+D9+E9</f>
        <v>16755.124590009</v>
      </c>
      <c r="G9" s="37">
        <f>+'[1]Copy &amp; Paste das C. Monetá DTs'!BU66+'[1]Copy &amp; Paste das C. Monetá DTs'!CA66+'[1]Copy &amp; Paste das C. Monetá DTs'!CZ66</f>
        <v>4295.12504313</v>
      </c>
      <c r="H9" s="37">
        <f>+'[1]Copy &amp; Paste das C. Monetá DTs'!BX66+'[1]Copy &amp; Paste das C. Monetá DTs'!CD66</f>
        <v>2929.60903357</v>
      </c>
      <c r="I9" s="37">
        <f>+G9+H9</f>
        <v>7224.7340767000005</v>
      </c>
      <c r="J9" s="37">
        <f>+D9+G9</f>
        <v>12701.830720010003</v>
      </c>
      <c r="K9" s="15">
        <f>+E9+H9</f>
        <v>11278.027946699</v>
      </c>
      <c r="L9" s="6"/>
      <c r="M9" s="24"/>
    </row>
    <row r="10" spans="2:13" ht="15.75">
      <c r="B10" s="40">
        <f>+'Dep Totais Sectores'!B9</f>
        <v>39114</v>
      </c>
      <c r="C10" s="14"/>
      <c r="D10" s="37">
        <f>+'[1]Copy &amp; Paste das C. Monetá DTs'!BT67+'[1]Copy &amp; Paste das C. Monetá DTs'!BZ67</f>
        <v>8444.138117469998</v>
      </c>
      <c r="E10" s="37">
        <f>+'[1]Copy &amp; Paste das C. Monetá DTs'!BW67+'[1]Copy &amp; Paste das C. Monetá DTs'!CC67</f>
        <v>8349.23866781</v>
      </c>
      <c r="F10" s="37">
        <f aca="true" t="shared" si="0" ref="F10:F73">+D10+E10</f>
        <v>16793.376785279997</v>
      </c>
      <c r="G10" s="37">
        <f>+'[1]Copy &amp; Paste das C. Monetá DTs'!BU67+'[1]Copy &amp; Paste das C. Monetá DTs'!CA67+'[1]Copy &amp; Paste das C. Monetá DTs'!CZ67</f>
        <v>4278.7629493</v>
      </c>
      <c r="H10" s="37">
        <f>+'[1]Copy &amp; Paste das C. Monetá DTs'!BX67+'[1]Copy &amp; Paste das C. Monetá DTs'!CD67</f>
        <v>2968.1362710599997</v>
      </c>
      <c r="I10" s="37">
        <f aca="true" t="shared" si="1" ref="I10:I73">+G10+H10</f>
        <v>7246.89922036</v>
      </c>
      <c r="J10" s="37">
        <f aca="true" t="shared" si="2" ref="J10:J73">+D10+G10</f>
        <v>12722.901066769999</v>
      </c>
      <c r="K10" s="15">
        <f aca="true" t="shared" si="3" ref="K10:K73">+E10+H10</f>
        <v>11317.374938869998</v>
      </c>
      <c r="L10" s="6"/>
      <c r="M10" s="24"/>
    </row>
    <row r="11" spans="2:13" ht="15.75">
      <c r="B11" s="40">
        <f>+'Dep Totais Sectores'!B10</f>
        <v>39143</v>
      </c>
      <c r="C11" s="14"/>
      <c r="D11" s="37">
        <f>+'[1]Copy &amp; Paste das C. Monetá DTs'!BT68+'[1]Copy &amp; Paste das C. Monetá DTs'!BZ68</f>
        <v>8447.114384960001</v>
      </c>
      <c r="E11" s="37">
        <f>+'[1]Copy &amp; Paste das C. Monetá DTs'!BW68+'[1]Copy &amp; Paste das C. Monetá DTs'!CC68</f>
        <v>8706.450171759998</v>
      </c>
      <c r="F11" s="37">
        <f t="shared" si="0"/>
        <v>17153.564556719997</v>
      </c>
      <c r="G11" s="37">
        <f>+'[1]Copy &amp; Paste das C. Monetá DTs'!BU68+'[1]Copy &amp; Paste das C. Monetá DTs'!CA68+'[1]Copy &amp; Paste das C. Monetá DTs'!CZ68</f>
        <v>4074.39353181</v>
      </c>
      <c r="H11" s="37">
        <f>+'[1]Copy &amp; Paste das C. Monetá DTs'!BX68+'[1]Copy &amp; Paste das C. Monetá DTs'!CD68</f>
        <v>3662.12531012</v>
      </c>
      <c r="I11" s="37">
        <f t="shared" si="1"/>
        <v>7736.518841929999</v>
      </c>
      <c r="J11" s="37">
        <f t="shared" si="2"/>
        <v>12521.50791677</v>
      </c>
      <c r="K11" s="15">
        <f t="shared" si="3"/>
        <v>12368.575481879998</v>
      </c>
      <c r="L11" s="6"/>
      <c r="M11" s="24"/>
    </row>
    <row r="12" spans="2:13" ht="15.75">
      <c r="B12" s="40">
        <f>+'Dep Totais Sectores'!B11</f>
        <v>39201</v>
      </c>
      <c r="C12" s="14"/>
      <c r="D12" s="37">
        <f>+'[1]Copy &amp; Paste das C. Monetá DTs'!BT69+'[1]Copy &amp; Paste das C. Monetá DTs'!BZ69</f>
        <v>8588.64429498</v>
      </c>
      <c r="E12" s="37">
        <f>+'[1]Copy &amp; Paste das C. Monetá DTs'!BW69+'[1]Copy &amp; Paste das C. Monetá DTs'!CC69</f>
        <v>9251.16773822</v>
      </c>
      <c r="F12" s="37">
        <f t="shared" si="0"/>
        <v>17839.8120332</v>
      </c>
      <c r="G12" s="37">
        <f>+'[1]Copy &amp; Paste das C. Monetá DTs'!BU69+'[1]Copy &amp; Paste das C. Monetá DTs'!CA69+'[1]Copy &amp; Paste das C. Monetá DTs'!CZ69</f>
        <v>4080.1168748600007</v>
      </c>
      <c r="H12" s="37">
        <f>+'[1]Copy &amp; Paste das C. Monetá DTs'!BX69+'[1]Copy &amp; Paste das C. Monetá DTs'!CD69</f>
        <v>3522.49947646</v>
      </c>
      <c r="I12" s="37">
        <f t="shared" si="1"/>
        <v>7602.616351320001</v>
      </c>
      <c r="J12" s="37">
        <f t="shared" si="2"/>
        <v>12668.761169840001</v>
      </c>
      <c r="K12" s="15">
        <f t="shared" si="3"/>
        <v>12773.66721468</v>
      </c>
      <c r="L12" s="6"/>
      <c r="M12" s="24"/>
    </row>
    <row r="13" spans="2:13" ht="15.75">
      <c r="B13" s="40">
        <f>+'Dep Totais Sectores'!B12</f>
        <v>39230</v>
      </c>
      <c r="C13" s="14"/>
      <c r="D13" s="37">
        <f>+'[1]Copy &amp; Paste das C. Monetá DTs'!BT70+'[1]Copy &amp; Paste das C. Monetá DTs'!BZ70</f>
        <v>8675.59608893</v>
      </c>
      <c r="E13" s="37">
        <f>+'[1]Copy &amp; Paste das C. Monetá DTs'!BW70+'[1]Copy &amp; Paste das C. Monetá DTs'!CC70</f>
        <v>9322.502216709998</v>
      </c>
      <c r="F13" s="37">
        <f t="shared" si="0"/>
        <v>17998.09830564</v>
      </c>
      <c r="G13" s="37">
        <f>+'[1]Copy &amp; Paste das C. Monetá DTs'!BU70+'[1]Copy &amp; Paste das C. Monetá DTs'!CA70+'[1]Copy &amp; Paste das C. Monetá DTs'!CZ70</f>
        <v>3794.7537445800003</v>
      </c>
      <c r="H13" s="37">
        <f>+'[1]Copy &amp; Paste das C. Monetá DTs'!BX70+'[1]Copy &amp; Paste das C. Monetá DTs'!CD70</f>
        <v>3749.55113377</v>
      </c>
      <c r="I13" s="37">
        <f t="shared" si="1"/>
        <v>7544.30487835</v>
      </c>
      <c r="J13" s="37">
        <f t="shared" si="2"/>
        <v>12470.349833510001</v>
      </c>
      <c r="K13" s="15">
        <f t="shared" si="3"/>
        <v>13072.053350479997</v>
      </c>
      <c r="L13" s="6"/>
      <c r="M13" s="24"/>
    </row>
    <row r="14" spans="2:13" ht="15.75">
      <c r="B14" s="40">
        <f>+'Dep Totais Sectores'!B13</f>
        <v>39259</v>
      </c>
      <c r="C14" s="14"/>
      <c r="D14" s="37">
        <f>+'[1]Copy &amp; Paste das C. Monetá DTs'!BT71+'[1]Copy &amp; Paste das C. Monetá DTs'!BZ71</f>
        <v>8126.31502068</v>
      </c>
      <c r="E14" s="37">
        <f>+'[1]Copy &amp; Paste das C. Monetá DTs'!BW71+'[1]Copy &amp; Paste das C. Monetá DTs'!CC71</f>
        <v>9289.7262508616</v>
      </c>
      <c r="F14" s="37">
        <f t="shared" si="0"/>
        <v>17416.041271541602</v>
      </c>
      <c r="G14" s="37">
        <f>+'[1]Copy &amp; Paste das C. Monetá DTs'!BU71+'[1]Copy &amp; Paste das C. Monetá DTs'!CA71+'[1]Copy &amp; Paste das C. Monetá DTs'!CZ71</f>
        <v>3792.98723591</v>
      </c>
      <c r="H14" s="37">
        <f>+'[1]Copy &amp; Paste das C. Monetá DTs'!BX71+'[1]Copy &amp; Paste das C. Monetá DTs'!CD71</f>
        <v>4166.74500031</v>
      </c>
      <c r="I14" s="37">
        <f t="shared" si="1"/>
        <v>7959.73223622</v>
      </c>
      <c r="J14" s="37">
        <f t="shared" si="2"/>
        <v>11919.30225659</v>
      </c>
      <c r="K14" s="15">
        <f t="shared" si="3"/>
        <v>13456.4712511716</v>
      </c>
      <c r="L14" s="6"/>
      <c r="M14" s="24"/>
    </row>
    <row r="15" spans="2:13" ht="15.75">
      <c r="B15" s="40">
        <f>+'Dep Totais Sectores'!B14</f>
        <v>39288</v>
      </c>
      <c r="C15" s="14"/>
      <c r="D15" s="37">
        <f>+'[1]Copy &amp; Paste das C. Monetá DTs'!BT72+'[1]Copy &amp; Paste das C. Monetá DTs'!BZ72</f>
        <v>8430.956618780001</v>
      </c>
      <c r="E15" s="37">
        <f>+'[1]Copy &amp; Paste das C. Monetá DTs'!BW72+'[1]Copy &amp; Paste das C. Monetá DTs'!CC72</f>
        <v>9452.5039118826</v>
      </c>
      <c r="F15" s="37">
        <f t="shared" si="0"/>
        <v>17883.460530662604</v>
      </c>
      <c r="G15" s="37">
        <f>+'[1]Copy &amp; Paste das C. Monetá DTs'!BU72+'[1]Copy &amp; Paste das C. Monetá DTs'!CA72+'[1]Copy &amp; Paste das C. Monetá DTs'!CZ72</f>
        <v>4020.4308811200003</v>
      </c>
      <c r="H15" s="37">
        <f>+'[1]Copy &amp; Paste das C. Monetá DTs'!BX72+'[1]Copy &amp; Paste das C. Monetá DTs'!CD72</f>
        <v>3963.59003948</v>
      </c>
      <c r="I15" s="37">
        <f t="shared" si="1"/>
        <v>7984.0209206</v>
      </c>
      <c r="J15" s="37">
        <f t="shared" si="2"/>
        <v>12451.387499900002</v>
      </c>
      <c r="K15" s="15">
        <f t="shared" si="3"/>
        <v>13416.0939513626</v>
      </c>
      <c r="L15" s="6"/>
      <c r="M15" s="24"/>
    </row>
    <row r="16" spans="2:13" ht="15.75">
      <c r="B16" s="40">
        <f>+'Dep Totais Sectores'!B15</f>
        <v>39317</v>
      </c>
      <c r="C16" s="14"/>
      <c r="D16" s="37">
        <f>+'[1]Copy &amp; Paste das C. Monetá DTs'!BT73+'[1]Copy &amp; Paste das C. Monetá DTs'!BZ73</f>
        <v>8089.265952900001</v>
      </c>
      <c r="E16" s="37">
        <f>+'[1]Copy &amp; Paste das C. Monetá DTs'!BW73+'[1]Copy &amp; Paste das C. Monetá DTs'!CC73</f>
        <v>9362.816668120002</v>
      </c>
      <c r="F16" s="37">
        <f t="shared" si="0"/>
        <v>17452.082621020003</v>
      </c>
      <c r="G16" s="37">
        <f>+'[1]Copy &amp; Paste das C. Monetá DTs'!BU73+'[1]Copy &amp; Paste das C. Monetá DTs'!CA73+'[1]Copy &amp; Paste das C. Monetá DTs'!CZ73</f>
        <v>4748.15763233</v>
      </c>
      <c r="H16" s="37">
        <f>+'[1]Copy &amp; Paste das C. Monetá DTs'!BX73+'[1]Copy &amp; Paste das C. Monetá DTs'!CD73</f>
        <v>4191.0422873200005</v>
      </c>
      <c r="I16" s="37">
        <f t="shared" si="1"/>
        <v>8939.19991965</v>
      </c>
      <c r="J16" s="37">
        <f t="shared" si="2"/>
        <v>12837.42358523</v>
      </c>
      <c r="K16" s="15">
        <f t="shared" si="3"/>
        <v>13553.858955440002</v>
      </c>
      <c r="L16" s="6"/>
      <c r="M16" s="24"/>
    </row>
    <row r="17" spans="2:13" ht="15.75">
      <c r="B17" s="40">
        <f>+'Dep Totais Sectores'!B16</f>
        <v>39346</v>
      </c>
      <c r="C17" s="14"/>
      <c r="D17" s="37">
        <f>+'[1]Copy &amp; Paste das C. Monetá DTs'!BT74+'[1]Copy &amp; Paste das C. Monetá DTs'!BZ74</f>
        <v>8933.789615279999</v>
      </c>
      <c r="E17" s="37">
        <f>+'[1]Copy &amp; Paste das C. Monetá DTs'!BW74+'[1]Copy &amp; Paste das C. Monetá DTs'!CC74</f>
        <v>9698.392353140198</v>
      </c>
      <c r="F17" s="37">
        <f t="shared" si="0"/>
        <v>18632.1819684202</v>
      </c>
      <c r="G17" s="37">
        <f>+'[1]Copy &amp; Paste das C. Monetá DTs'!BU74+'[1]Copy &amp; Paste das C. Monetá DTs'!CA74+'[1]Copy &amp; Paste das C. Monetá DTs'!CZ74</f>
        <v>4692.55683452</v>
      </c>
      <c r="H17" s="37">
        <f>+'[1]Copy &amp; Paste das C. Monetá DTs'!BX74+'[1]Copy &amp; Paste das C. Monetá DTs'!CD74</f>
        <v>4365.11369645</v>
      </c>
      <c r="I17" s="37">
        <f t="shared" si="1"/>
        <v>9057.670530970001</v>
      </c>
      <c r="J17" s="37">
        <f t="shared" si="2"/>
        <v>13626.3464498</v>
      </c>
      <c r="K17" s="15">
        <f t="shared" si="3"/>
        <v>14063.506049590198</v>
      </c>
      <c r="L17" s="6"/>
      <c r="M17" s="24"/>
    </row>
    <row r="18" spans="2:13" ht="15.75">
      <c r="B18" s="40">
        <f>+'Dep Totais Sectores'!B17</f>
        <v>39375</v>
      </c>
      <c r="C18" s="14"/>
      <c r="D18" s="37">
        <f>+'[1]Copy &amp; Paste das C. Monetá DTs'!BT75+'[1]Copy &amp; Paste das C. Monetá DTs'!BZ75</f>
        <v>8965.00906768</v>
      </c>
      <c r="E18" s="37">
        <f>+'[1]Copy &amp; Paste das C. Monetá DTs'!BW75+'[1]Copy &amp; Paste das C. Monetá DTs'!CC75</f>
        <v>9446.681285036799</v>
      </c>
      <c r="F18" s="37">
        <f t="shared" si="0"/>
        <v>18411.690352716796</v>
      </c>
      <c r="G18" s="37">
        <f>+'[1]Copy &amp; Paste das C. Monetá DTs'!BU75+'[1]Copy &amp; Paste das C. Monetá DTs'!CA75+'[1]Copy &amp; Paste das C. Monetá DTs'!CZ75</f>
        <v>3665.95209036</v>
      </c>
      <c r="H18" s="37">
        <f>+'[1]Copy &amp; Paste das C. Monetá DTs'!BX75+'[1]Copy &amp; Paste das C. Monetá DTs'!CD75</f>
        <v>4821.28708511</v>
      </c>
      <c r="I18" s="37">
        <f t="shared" si="1"/>
        <v>8487.23917547</v>
      </c>
      <c r="J18" s="37">
        <f t="shared" si="2"/>
        <v>12630.96115804</v>
      </c>
      <c r="K18" s="15">
        <f t="shared" si="3"/>
        <v>14267.968370146798</v>
      </c>
      <c r="L18" s="6"/>
      <c r="M18" s="24"/>
    </row>
    <row r="19" spans="2:13" ht="15.75">
      <c r="B19" s="40">
        <f>+'Dep Totais Sectores'!B18</f>
        <v>39404</v>
      </c>
      <c r="C19" s="14"/>
      <c r="D19" s="37">
        <f>+'[1]Copy &amp; Paste das C. Monetá DTs'!BT76+'[1]Copy &amp; Paste das C. Monetá DTs'!BZ76</f>
        <v>9404.43825347</v>
      </c>
      <c r="E19" s="37">
        <f>+'[1]Copy &amp; Paste das C. Monetá DTs'!BW76+'[1]Copy &amp; Paste das C. Monetá DTs'!CC76</f>
        <v>10136.002962335599</v>
      </c>
      <c r="F19" s="37">
        <f t="shared" si="0"/>
        <v>19540.4412158056</v>
      </c>
      <c r="G19" s="37">
        <f>+'[1]Copy &amp; Paste das C. Monetá DTs'!BU76+'[1]Copy &amp; Paste das C. Monetá DTs'!CA76+'[1]Copy &amp; Paste das C. Monetá DTs'!CZ76</f>
        <v>4375.581253709999</v>
      </c>
      <c r="H19" s="37">
        <f>+'[1]Copy &amp; Paste das C. Monetá DTs'!BX76+'[1]Copy &amp; Paste das C. Monetá DTs'!CD76</f>
        <v>5282.03781095</v>
      </c>
      <c r="I19" s="37">
        <f t="shared" si="1"/>
        <v>9657.619064659999</v>
      </c>
      <c r="J19" s="37">
        <f t="shared" si="2"/>
        <v>13780.019507179999</v>
      </c>
      <c r="K19" s="15">
        <f t="shared" si="3"/>
        <v>15418.040773285598</v>
      </c>
      <c r="L19" s="6"/>
      <c r="M19" s="24"/>
    </row>
    <row r="20" spans="2:13" ht="15.75">
      <c r="B20" s="40">
        <f>+'Dep Totais Sectores'!B19</f>
        <v>39433</v>
      </c>
      <c r="C20" s="14"/>
      <c r="D20" s="37">
        <f>+'[1]Copy &amp; Paste das C. Monetá DTs'!BT77+'[1]Copy &amp; Paste das C. Monetá DTs'!BZ77</f>
        <v>9830.8603118</v>
      </c>
      <c r="E20" s="37">
        <f>+'[1]Copy &amp; Paste das C. Monetá DTs'!BW77+'[1]Copy &amp; Paste das C. Monetá DTs'!CC77</f>
        <v>9662.63835429</v>
      </c>
      <c r="F20" s="37">
        <f t="shared" si="0"/>
        <v>19493.49866609</v>
      </c>
      <c r="G20" s="37">
        <f>+'[1]Copy &amp; Paste das C. Monetá DTs'!BU77+'[1]Copy &amp; Paste das C. Monetá DTs'!CA77+'[1]Copy &amp; Paste das C. Monetá DTs'!CZ77</f>
        <v>4715.33891642</v>
      </c>
      <c r="H20" s="37">
        <f>+'[1]Copy &amp; Paste das C. Monetá DTs'!BX77+'[1]Copy &amp; Paste das C. Monetá DTs'!CD77</f>
        <v>5592.39134366</v>
      </c>
      <c r="I20" s="37">
        <f t="shared" si="1"/>
        <v>10307.73026008</v>
      </c>
      <c r="J20" s="37">
        <f t="shared" si="2"/>
        <v>14546.199228219999</v>
      </c>
      <c r="K20" s="15">
        <f t="shared" si="3"/>
        <v>15255.02969795</v>
      </c>
      <c r="L20" s="6"/>
      <c r="M20" s="24"/>
    </row>
    <row r="21" spans="2:13" ht="15.75">
      <c r="B21" s="40">
        <f>+'Dep Totais Sectores'!B20</f>
        <v>39462</v>
      </c>
      <c r="C21" s="14"/>
      <c r="D21" s="37">
        <f>+'[1]Copy &amp; Paste das C. Monetá DTs'!BT78+'[1]Copy &amp; Paste das C. Monetá DTs'!BZ78</f>
        <v>9698.0204939</v>
      </c>
      <c r="E21" s="37">
        <f>+'[1]Copy &amp; Paste das C. Monetá DTs'!BW78+'[1]Copy &amp; Paste das C. Monetá DTs'!CC78</f>
        <v>9017.8452258526</v>
      </c>
      <c r="F21" s="37">
        <f t="shared" si="0"/>
        <v>18715.865719752597</v>
      </c>
      <c r="G21" s="37">
        <f>+'[1]Copy &amp; Paste das C. Monetá DTs'!BU78+'[1]Copy &amp; Paste das C. Monetá DTs'!CA78+'[1]Copy &amp; Paste das C. Monetá DTs'!CZ78</f>
        <v>4767.861649099999</v>
      </c>
      <c r="H21" s="37">
        <f>+'[1]Copy &amp; Paste das C. Monetá DTs'!BX78+'[1]Copy &amp; Paste das C. Monetá DTs'!CD78</f>
        <v>4714.21258761</v>
      </c>
      <c r="I21" s="37">
        <f t="shared" si="1"/>
        <v>9482.07423671</v>
      </c>
      <c r="J21" s="37">
        <f t="shared" si="2"/>
        <v>14465.882142999999</v>
      </c>
      <c r="K21" s="15">
        <f t="shared" si="3"/>
        <v>13732.0578134626</v>
      </c>
      <c r="L21" s="6"/>
      <c r="M21" s="24"/>
    </row>
    <row r="22" spans="2:13" ht="15.75">
      <c r="B22" s="40">
        <f>+'Dep Totais Sectores'!B21</f>
        <v>39491</v>
      </c>
      <c r="C22" s="14"/>
      <c r="D22" s="37">
        <f>+'[1]Copy &amp; Paste das C. Monetá DTs'!BT79+'[1]Copy &amp; Paste das C. Monetá DTs'!BZ79</f>
        <v>9227.18209764</v>
      </c>
      <c r="E22" s="37">
        <f>+'[1]Copy &amp; Paste das C. Monetá DTs'!BW79+'[1]Copy &amp; Paste das C. Monetá DTs'!CC79</f>
        <v>10126.779158418001</v>
      </c>
      <c r="F22" s="37">
        <f t="shared" si="0"/>
        <v>19353.961256058</v>
      </c>
      <c r="G22" s="37">
        <f>+'[1]Copy &amp; Paste das C. Monetá DTs'!BU79+'[1]Copy &amp; Paste das C. Monetá DTs'!CA79+'[1]Copy &amp; Paste das C. Monetá DTs'!CZ79</f>
        <v>4889.35888021</v>
      </c>
      <c r="H22" s="37">
        <f>+'[1]Copy &amp; Paste das C. Monetá DTs'!BX79+'[1]Copy &amp; Paste das C. Monetá DTs'!CD79</f>
        <v>3836.3180674886003</v>
      </c>
      <c r="I22" s="37">
        <f t="shared" si="1"/>
        <v>8725.676947698601</v>
      </c>
      <c r="J22" s="37">
        <f t="shared" si="2"/>
        <v>14116.54097785</v>
      </c>
      <c r="K22" s="15">
        <f t="shared" si="3"/>
        <v>13963.097225906602</v>
      </c>
      <c r="L22" s="6"/>
      <c r="M22" s="24"/>
    </row>
    <row r="23" spans="2:13" ht="15.75">
      <c r="B23" s="40">
        <f>+'Dep Totais Sectores'!B22</f>
        <v>39520</v>
      </c>
      <c r="C23" s="14"/>
      <c r="D23" s="37">
        <f>+'[1]Copy &amp; Paste das C. Monetá DTs'!BT80+'[1]Copy &amp; Paste das C. Monetá DTs'!BZ80</f>
        <v>9596.97760014</v>
      </c>
      <c r="E23" s="37">
        <f>+'[1]Copy &amp; Paste das C. Monetá DTs'!BW80+'[1]Copy &amp; Paste das C. Monetá DTs'!CC80</f>
        <v>9948.260156665001</v>
      </c>
      <c r="F23" s="37">
        <f t="shared" si="0"/>
        <v>19545.237756805</v>
      </c>
      <c r="G23" s="37">
        <f>+'[1]Copy &amp; Paste das C. Monetá DTs'!BU80+'[1]Copy &amp; Paste das C. Monetá DTs'!CA80+'[1]Copy &amp; Paste das C. Monetá DTs'!CZ80</f>
        <v>4832.4177930999995</v>
      </c>
      <c r="H23" s="37">
        <f>+'[1]Copy &amp; Paste das C. Monetá DTs'!BX80+'[1]Copy &amp; Paste das C. Monetá DTs'!CD80</f>
        <v>4290.34361893</v>
      </c>
      <c r="I23" s="37">
        <f t="shared" si="1"/>
        <v>9122.761412029999</v>
      </c>
      <c r="J23" s="37">
        <f t="shared" si="2"/>
        <v>14429.39539324</v>
      </c>
      <c r="K23" s="15">
        <f t="shared" si="3"/>
        <v>14238.603775595002</v>
      </c>
      <c r="L23" s="6"/>
      <c r="M23" s="24"/>
    </row>
    <row r="24" spans="2:13" ht="15.75">
      <c r="B24" s="40">
        <f>+'Dep Totais Sectores'!B23</f>
        <v>39549</v>
      </c>
      <c r="C24" s="14"/>
      <c r="D24" s="37">
        <f>+'[1]Copy &amp; Paste das C. Monetá DTs'!BT81+'[1]Copy &amp; Paste das C. Monetá DTs'!BZ81</f>
        <v>10220.19537842</v>
      </c>
      <c r="E24" s="37">
        <f>+'[1]Copy &amp; Paste das C. Monetá DTs'!BW81+'[1]Copy &amp; Paste das C. Monetá DTs'!CC81</f>
        <v>9300.688018647901</v>
      </c>
      <c r="F24" s="37">
        <f t="shared" si="0"/>
        <v>19520.8833970679</v>
      </c>
      <c r="G24" s="37">
        <f>+'[1]Copy &amp; Paste das C. Monetá DTs'!BU81+'[1]Copy &amp; Paste das C. Monetá DTs'!CA81+'[1]Copy &amp; Paste das C. Monetá DTs'!CZ81</f>
        <v>4985.872433449999</v>
      </c>
      <c r="H24" s="37">
        <f>+'[1]Copy &amp; Paste das C. Monetá DTs'!BX81+'[1]Copy &amp; Paste das C. Monetá DTs'!CD81</f>
        <v>4673.86594705</v>
      </c>
      <c r="I24" s="37">
        <f t="shared" si="1"/>
        <v>9659.738380499999</v>
      </c>
      <c r="J24" s="37">
        <f t="shared" si="2"/>
        <v>15206.067811869998</v>
      </c>
      <c r="K24" s="15">
        <f t="shared" si="3"/>
        <v>13974.553965697902</v>
      </c>
      <c r="L24" s="6"/>
      <c r="M24" s="24"/>
    </row>
    <row r="25" spans="2:13" ht="15.75">
      <c r="B25" s="40">
        <f>+'Dep Totais Sectores'!B24</f>
        <v>39578</v>
      </c>
      <c r="C25" s="14"/>
      <c r="D25" s="37">
        <f>+'[1]Copy &amp; Paste das C. Monetá DTs'!BT82+'[1]Copy &amp; Paste das C. Monetá DTs'!BZ82</f>
        <v>10417.325426630001</v>
      </c>
      <c r="E25" s="37">
        <f>+'[1]Copy &amp; Paste das C. Monetá DTs'!BW82+'[1]Copy &amp; Paste das C. Monetá DTs'!CC82</f>
        <v>13191.773113923402</v>
      </c>
      <c r="F25" s="37">
        <f t="shared" si="0"/>
        <v>23609.0985405534</v>
      </c>
      <c r="G25" s="37">
        <f>+'[1]Copy &amp; Paste das C. Monetá DTs'!BU82+'[1]Copy &amp; Paste das C. Monetá DTs'!CA82+'[1]Copy &amp; Paste das C. Monetá DTs'!CZ82</f>
        <v>5748.59071287</v>
      </c>
      <c r="H25" s="37">
        <f>+'[1]Copy &amp; Paste das C. Monetá DTs'!BX82+'[1]Copy &amp; Paste das C. Monetá DTs'!CD82</f>
        <v>4136.89744859</v>
      </c>
      <c r="I25" s="37">
        <f t="shared" si="1"/>
        <v>9885.48816146</v>
      </c>
      <c r="J25" s="37">
        <f t="shared" si="2"/>
        <v>16165.916139500001</v>
      </c>
      <c r="K25" s="15">
        <f t="shared" si="3"/>
        <v>17328.670562513402</v>
      </c>
      <c r="L25" s="6"/>
      <c r="M25" s="24"/>
    </row>
    <row r="26" spans="2:13" ht="15.75">
      <c r="B26" s="40">
        <f>+'Dep Totais Sectores'!B25</f>
        <v>39607</v>
      </c>
      <c r="C26" s="14"/>
      <c r="D26" s="37">
        <f>+'[1]Copy &amp; Paste das C. Monetá DTs'!BT83+'[1]Copy &amp; Paste das C. Monetá DTs'!BZ83</f>
        <v>10912.08206455</v>
      </c>
      <c r="E26" s="37">
        <f>+'[1]Copy &amp; Paste das C. Monetá DTs'!BW83+'[1]Copy &amp; Paste das C. Monetá DTs'!CC83</f>
        <v>11083.52995444</v>
      </c>
      <c r="F26" s="37">
        <f t="shared" si="0"/>
        <v>21995.612018990003</v>
      </c>
      <c r="G26" s="37">
        <f>+'[1]Copy &amp; Paste das C. Monetá DTs'!BU83+'[1]Copy &amp; Paste das C. Monetá DTs'!CA83+'[1]Copy &amp; Paste das C. Monetá DTs'!CZ83</f>
        <v>4913.93363964</v>
      </c>
      <c r="H26" s="37">
        <f>+'[1]Copy &amp; Paste das C. Monetá DTs'!BX83+'[1]Copy &amp; Paste das C. Monetá DTs'!CD83</f>
        <v>5285.90183059</v>
      </c>
      <c r="I26" s="37">
        <f t="shared" si="1"/>
        <v>10199.83547023</v>
      </c>
      <c r="J26" s="37">
        <f t="shared" si="2"/>
        <v>15826.015704190002</v>
      </c>
      <c r="K26" s="15">
        <f t="shared" si="3"/>
        <v>16369.43178503</v>
      </c>
      <c r="L26" s="6"/>
      <c r="M26" s="24"/>
    </row>
    <row r="27" spans="2:13" ht="15.75">
      <c r="B27" s="40">
        <f>+'Dep Totais Sectores'!B26</f>
        <v>39636</v>
      </c>
      <c r="C27" s="14"/>
      <c r="D27" s="37">
        <f>+'[1]Copy &amp; Paste das C. Monetá DTs'!BT84+'[1]Copy &amp; Paste das C. Monetá DTs'!BZ84</f>
        <v>11061.239098432521</v>
      </c>
      <c r="E27" s="37">
        <f>+'[1]Copy &amp; Paste das C. Monetá DTs'!BW84+'[1]Copy &amp; Paste das C. Monetá DTs'!CC84</f>
        <v>11363.42876261857</v>
      </c>
      <c r="F27" s="37">
        <f t="shared" si="0"/>
        <v>22424.667861051093</v>
      </c>
      <c r="G27" s="37">
        <f>+'[1]Copy &amp; Paste das C. Monetá DTs'!BU84+'[1]Copy &amp; Paste das C. Monetá DTs'!CA84+'[1]Copy &amp; Paste das C. Monetá DTs'!CZ84</f>
        <v>5299.667406903881</v>
      </c>
      <c r="H27" s="37">
        <f>+'[1]Copy &amp; Paste das C. Monetá DTs'!BX84+'[1]Copy &amp; Paste das C. Monetá DTs'!CD84</f>
        <v>4886.577209790001</v>
      </c>
      <c r="I27" s="37">
        <f t="shared" si="1"/>
        <v>10186.244616693883</v>
      </c>
      <c r="J27" s="37">
        <f t="shared" si="2"/>
        <v>16360.906505336403</v>
      </c>
      <c r="K27" s="15">
        <f t="shared" si="3"/>
        <v>16250.005972408571</v>
      </c>
      <c r="L27" s="6"/>
      <c r="M27" s="24"/>
    </row>
    <row r="28" spans="2:13" ht="15.75">
      <c r="B28" s="40">
        <f>+'Dep Totais Sectores'!B27</f>
        <v>39665</v>
      </c>
      <c r="C28" s="14"/>
      <c r="D28" s="37">
        <f>+'[1]Copy &amp; Paste das C. Monetá DTs'!BT85+'[1]Copy &amp; Paste das C. Monetá DTs'!BZ85</f>
        <v>11750.8930347917</v>
      </c>
      <c r="E28" s="37">
        <f>+'[1]Copy &amp; Paste das C. Monetá DTs'!BW85+'[1]Copy &amp; Paste das C. Monetá DTs'!CC85</f>
        <v>10672.203109934673</v>
      </c>
      <c r="F28" s="37">
        <f t="shared" si="0"/>
        <v>22423.096144726373</v>
      </c>
      <c r="G28" s="37">
        <f>+'[1]Copy &amp; Paste das C. Monetá DTs'!BU85+'[1]Copy &amp; Paste das C. Monetá DTs'!CA85+'[1]Copy &amp; Paste das C. Monetá DTs'!CZ85</f>
        <v>5232.58186070388</v>
      </c>
      <c r="H28" s="37">
        <f>+'[1]Copy &amp; Paste das C. Monetá DTs'!BX85+'[1]Copy &amp; Paste das C. Monetá DTs'!CD85</f>
        <v>5605.30958093</v>
      </c>
      <c r="I28" s="37">
        <f t="shared" si="1"/>
        <v>10837.891441633881</v>
      </c>
      <c r="J28" s="37">
        <f t="shared" si="2"/>
        <v>16983.47489549558</v>
      </c>
      <c r="K28" s="15">
        <f t="shared" si="3"/>
        <v>16277.512690864674</v>
      </c>
      <c r="L28" s="6"/>
      <c r="M28" s="24"/>
    </row>
    <row r="29" spans="2:13" ht="15.75">
      <c r="B29" s="40">
        <f>+'Dep Totais Sectores'!B28</f>
        <v>39694</v>
      </c>
      <c r="C29" s="14"/>
      <c r="D29" s="37">
        <f>+'[1]Copy &amp; Paste das C. Monetá DTs'!BT86+'[1]Copy &amp; Paste das C. Monetá DTs'!BZ86</f>
        <v>11860.93444237868</v>
      </c>
      <c r="E29" s="37">
        <f>+'[1]Copy &amp; Paste das C. Monetá DTs'!BW86+'[1]Copy &amp; Paste das C. Monetá DTs'!CC86</f>
        <v>10643.29365904467</v>
      </c>
      <c r="F29" s="37">
        <f t="shared" si="0"/>
        <v>22504.228101423352</v>
      </c>
      <c r="G29" s="37">
        <f>+'[1]Copy &amp; Paste das C. Monetá DTs'!BU86+'[1]Copy &amp; Paste das C. Monetá DTs'!CA86+'[1]Copy &amp; Paste das C. Monetá DTs'!CZ86</f>
        <v>4913.83286131387</v>
      </c>
      <c r="H29" s="37">
        <f>+'[1]Copy &amp; Paste das C. Monetá DTs'!BX86+'[1]Copy &amp; Paste das C. Monetá DTs'!CD86</f>
        <v>5729.671040529999</v>
      </c>
      <c r="I29" s="37">
        <f t="shared" si="1"/>
        <v>10643.50390184387</v>
      </c>
      <c r="J29" s="37">
        <f t="shared" si="2"/>
        <v>16774.76730369255</v>
      </c>
      <c r="K29" s="15">
        <f t="shared" si="3"/>
        <v>16372.96469957467</v>
      </c>
      <c r="L29" s="6"/>
      <c r="M29" s="24"/>
    </row>
    <row r="30" spans="2:13" ht="15.75">
      <c r="B30" s="40">
        <f>+'Dep Totais Sectores'!B29</f>
        <v>39752</v>
      </c>
      <c r="C30" s="14"/>
      <c r="D30" s="37">
        <f>+'[1]Copy &amp; Paste das C. Monetá DTs'!BT87+'[1]Copy &amp; Paste das C. Monetá DTs'!BZ87</f>
        <v>11682.933560089914</v>
      </c>
      <c r="E30" s="37">
        <f>+'[1]Copy &amp; Paste das C. Monetá DTs'!BW87+'[1]Copy &amp; Paste das C. Monetá DTs'!CC87</f>
        <v>11305.742525255668</v>
      </c>
      <c r="F30" s="37">
        <f t="shared" si="0"/>
        <v>22988.67608534558</v>
      </c>
      <c r="G30" s="37">
        <f>+'[1]Copy &amp; Paste das C. Monetá DTs'!BU87+'[1]Copy &amp; Paste das C. Monetá DTs'!CA87+'[1]Copy &amp; Paste das C. Monetá DTs'!CZ87</f>
        <v>5514.6456555838695</v>
      </c>
      <c r="H30" s="37">
        <f>+'[1]Copy &amp; Paste das C. Monetá DTs'!BX87+'[1]Copy &amp; Paste das C. Monetá DTs'!CD87</f>
        <v>5773.14282836</v>
      </c>
      <c r="I30" s="37">
        <f t="shared" si="1"/>
        <v>11287.78848394387</v>
      </c>
      <c r="J30" s="37">
        <f t="shared" si="2"/>
        <v>17197.579215673784</v>
      </c>
      <c r="K30" s="15">
        <f t="shared" si="3"/>
        <v>17078.885353615668</v>
      </c>
      <c r="L30" s="6"/>
      <c r="M30" s="24"/>
    </row>
    <row r="31" spans="2:13" ht="15.75">
      <c r="B31" s="40">
        <f>+'Dep Totais Sectores'!B30</f>
        <v>39781</v>
      </c>
      <c r="C31" s="14"/>
      <c r="D31" s="37">
        <f>+'[1]Copy &amp; Paste das C. Monetá DTs'!BT88+'[1]Copy &amp; Paste das C. Monetá DTs'!BZ88</f>
        <v>12104.26499287197</v>
      </c>
      <c r="E31" s="37">
        <f>+'[1]Copy &amp; Paste das C. Monetá DTs'!BW88+'[1]Copy &amp; Paste das C. Monetá DTs'!CC88</f>
        <v>11150.116249435674</v>
      </c>
      <c r="F31" s="37">
        <f t="shared" si="0"/>
        <v>23254.381242307645</v>
      </c>
      <c r="G31" s="37">
        <f>+'[1]Copy &amp; Paste das C. Monetá DTs'!BU88+'[1]Copy &amp; Paste das C. Monetá DTs'!CA88+'[1]Copy &amp; Paste das C. Monetá DTs'!CZ88</f>
        <v>6876.610329003869</v>
      </c>
      <c r="H31" s="37">
        <f>+'[1]Copy &amp; Paste das C. Monetá DTs'!BX88+'[1]Copy &amp; Paste das C. Monetá DTs'!CD88</f>
        <v>5351.18846969</v>
      </c>
      <c r="I31" s="37">
        <f t="shared" si="1"/>
        <v>12227.798798693868</v>
      </c>
      <c r="J31" s="37">
        <f t="shared" si="2"/>
        <v>18980.87532187584</v>
      </c>
      <c r="K31" s="15">
        <f t="shared" si="3"/>
        <v>16501.304719125674</v>
      </c>
      <c r="L31" s="6"/>
      <c r="M31" s="24"/>
    </row>
    <row r="32" spans="2:13" ht="15.75">
      <c r="B32" s="40">
        <f>+'Dep Totais Sectores'!B31</f>
        <v>39810</v>
      </c>
      <c r="C32" s="14"/>
      <c r="D32" s="37">
        <f>+'[1]Copy &amp; Paste das C. Monetá DTs'!BT89+'[1]Copy &amp; Paste das C. Monetá DTs'!BZ89</f>
        <v>13116.028969831968</v>
      </c>
      <c r="E32" s="37">
        <f>+'[1]Copy &amp; Paste das C. Monetá DTs'!BW89+'[1]Copy &amp; Paste das C. Monetá DTs'!CC89</f>
        <v>10971.55474300318</v>
      </c>
      <c r="F32" s="37">
        <f t="shared" si="0"/>
        <v>24087.58371283515</v>
      </c>
      <c r="G32" s="37">
        <f>+'[1]Copy &amp; Paste das C. Monetá DTs'!BU89+'[1]Copy &amp; Paste das C. Monetá DTs'!CA89+'[1]Copy &amp; Paste das C. Monetá DTs'!CZ89</f>
        <v>7496.31351354388</v>
      </c>
      <c r="H32" s="37">
        <f>+'[1]Copy &amp; Paste das C. Monetá DTs'!BX89+'[1]Copy &amp; Paste das C. Monetá DTs'!CD89</f>
        <v>6239.05157164</v>
      </c>
      <c r="I32" s="37">
        <f t="shared" si="1"/>
        <v>13735.36508518388</v>
      </c>
      <c r="J32" s="37">
        <f t="shared" si="2"/>
        <v>20612.342483375847</v>
      </c>
      <c r="K32" s="15">
        <f t="shared" si="3"/>
        <v>17210.60631464318</v>
      </c>
      <c r="L32" s="6"/>
      <c r="M32" s="24"/>
    </row>
    <row r="33" spans="2:13" ht="15.75">
      <c r="B33" s="40">
        <f>+'Dep Totais Sectores'!B32</f>
        <v>39839</v>
      </c>
      <c r="C33" s="14"/>
      <c r="D33" s="37">
        <f>+'[1]Copy &amp; Paste das C. Monetá DTs'!BT90+'[1]Copy &amp; Paste das C. Monetá DTs'!BZ90</f>
        <v>13441.452191710001</v>
      </c>
      <c r="E33" s="37">
        <f>+'[1]Copy &amp; Paste das C. Monetá DTs'!BW90+'[1]Copy &amp; Paste das C. Monetá DTs'!CC90</f>
        <v>11489.357632079998</v>
      </c>
      <c r="F33" s="37">
        <f t="shared" si="0"/>
        <v>24930.809823789998</v>
      </c>
      <c r="G33" s="37">
        <f>+'[1]Copy &amp; Paste das C. Monetá DTs'!BU90+'[1]Copy &amp; Paste das C. Monetá DTs'!CA90+'[1]Copy &amp; Paste das C. Monetá DTs'!CZ90</f>
        <v>7677.800194880001</v>
      </c>
      <c r="H33" s="37">
        <f>+'[1]Copy &amp; Paste das C. Monetá DTs'!BX90+'[1]Copy &amp; Paste das C. Monetá DTs'!CD90</f>
        <v>5465.074683050001</v>
      </c>
      <c r="I33" s="37">
        <f t="shared" si="1"/>
        <v>13142.874877930002</v>
      </c>
      <c r="J33" s="37">
        <f t="shared" si="2"/>
        <v>21119.25238659</v>
      </c>
      <c r="K33" s="15">
        <f t="shared" si="3"/>
        <v>16954.432315129998</v>
      </c>
      <c r="L33" s="6"/>
      <c r="M33" s="24"/>
    </row>
    <row r="34" spans="2:13" ht="15.75">
      <c r="B34" s="40">
        <f>+'Dep Totais Sectores'!B33</f>
        <v>39868</v>
      </c>
      <c r="C34" s="14"/>
      <c r="D34" s="37">
        <f>+'[1]Copy &amp; Paste das C. Monetá DTs'!BT91+'[1]Copy &amp; Paste das C. Monetá DTs'!BZ91</f>
        <v>12898.841177979997</v>
      </c>
      <c r="E34" s="37">
        <f>+'[1]Copy &amp; Paste das C. Monetá DTs'!BW91+'[1]Copy &amp; Paste das C. Monetá DTs'!CC91</f>
        <v>11470.89919115</v>
      </c>
      <c r="F34" s="37">
        <f t="shared" si="0"/>
        <v>24369.74036913</v>
      </c>
      <c r="G34" s="37">
        <f>+'[1]Copy &amp; Paste das C. Monetá DTs'!BU91+'[1]Copy &amp; Paste das C. Monetá DTs'!CA91+'[1]Copy &amp; Paste das C. Monetá DTs'!CZ91</f>
        <v>7019.403487549999</v>
      </c>
      <c r="H34" s="37">
        <f>+'[1]Copy &amp; Paste das C. Monetá DTs'!BX91+'[1]Copy &amp; Paste das C. Monetá DTs'!CD91</f>
        <v>6480.4150793300005</v>
      </c>
      <c r="I34" s="37">
        <f t="shared" si="1"/>
        <v>13499.81856688</v>
      </c>
      <c r="J34" s="37">
        <f t="shared" si="2"/>
        <v>19918.244665529997</v>
      </c>
      <c r="K34" s="15">
        <f t="shared" si="3"/>
        <v>17951.31427048</v>
      </c>
      <c r="L34" s="6"/>
      <c r="M34" s="24"/>
    </row>
    <row r="35" spans="2:13" ht="15.75">
      <c r="B35" s="40">
        <f>+'Dep Totais Sectores'!B34</f>
        <v>39897</v>
      </c>
      <c r="C35" s="14"/>
      <c r="D35" s="37">
        <f>+'[1]Copy &amp; Paste das C. Monetá DTs'!BT92+'[1]Copy &amp; Paste das C. Monetá DTs'!BZ92</f>
        <v>13222.60226178</v>
      </c>
      <c r="E35" s="37">
        <f>+'[1]Copy &amp; Paste das C. Monetá DTs'!BW92+'[1]Copy &amp; Paste das C. Monetá DTs'!CC92</f>
        <v>11617.73939309</v>
      </c>
      <c r="F35" s="37">
        <f t="shared" si="0"/>
        <v>24840.34165487</v>
      </c>
      <c r="G35" s="37">
        <f>+'[1]Copy &amp; Paste das C. Monetá DTs'!BU92+'[1]Copy &amp; Paste das C. Monetá DTs'!CA92+'[1]Copy &amp; Paste das C. Monetá DTs'!CZ92</f>
        <v>6344.1785278299985</v>
      </c>
      <c r="H35" s="37">
        <f>+'[1]Copy &amp; Paste das C. Monetá DTs'!BX92+'[1]Copy &amp; Paste das C. Monetá DTs'!CD92</f>
        <v>6046.465613020001</v>
      </c>
      <c r="I35" s="37">
        <f t="shared" si="1"/>
        <v>12390.64414085</v>
      </c>
      <c r="J35" s="37">
        <f t="shared" si="2"/>
        <v>19566.78078961</v>
      </c>
      <c r="K35" s="15">
        <f t="shared" si="3"/>
        <v>17664.20500611</v>
      </c>
      <c r="L35" s="6"/>
      <c r="M35" s="24"/>
    </row>
    <row r="36" spans="2:13" ht="15.75">
      <c r="B36" s="40">
        <f>+'Dep Totais Sectores'!B35</f>
        <v>39926</v>
      </c>
      <c r="C36" s="14"/>
      <c r="D36" s="37">
        <f>+'[1]Copy &amp; Paste das C. Monetá DTs'!BT93+'[1]Copy &amp; Paste das C. Monetá DTs'!BZ93</f>
        <v>13925.94961984001</v>
      </c>
      <c r="E36" s="37">
        <f>+'[1]Copy &amp; Paste das C. Monetá DTs'!BW93+'[1]Copy &amp; Paste das C. Monetá DTs'!CC93</f>
        <v>11905.209835930002</v>
      </c>
      <c r="F36" s="37">
        <f t="shared" si="0"/>
        <v>25831.159455770012</v>
      </c>
      <c r="G36" s="37">
        <f>+'[1]Copy &amp; Paste das C. Monetá DTs'!BU93+'[1]Copy &amp; Paste das C. Monetá DTs'!CA93+'[1]Copy &amp; Paste das C. Monetá DTs'!CZ93</f>
        <v>7194.120288700001</v>
      </c>
      <c r="H36" s="37">
        <f>+'[1]Copy &amp; Paste das C. Monetá DTs'!BX93+'[1]Copy &amp; Paste das C. Monetá DTs'!CD93</f>
        <v>6580.1729452</v>
      </c>
      <c r="I36" s="37">
        <f t="shared" si="1"/>
        <v>13774.2932339</v>
      </c>
      <c r="J36" s="37">
        <f t="shared" si="2"/>
        <v>21120.069908540012</v>
      </c>
      <c r="K36" s="15">
        <f t="shared" si="3"/>
        <v>18485.38278113</v>
      </c>
      <c r="L36" s="6"/>
      <c r="M36" s="24"/>
    </row>
    <row r="37" spans="2:13" ht="15.75">
      <c r="B37" s="40">
        <f>+'Dep Totais Sectores'!B36</f>
        <v>39955</v>
      </c>
      <c r="C37" s="14"/>
      <c r="D37" s="37">
        <f>+'[1]Copy &amp; Paste das C. Monetá DTs'!BT94+'[1]Copy &amp; Paste das C. Monetá DTs'!BZ94</f>
        <v>14193.085051430011</v>
      </c>
      <c r="E37" s="37">
        <f>+'[1]Copy &amp; Paste das C. Monetá DTs'!BW94+'[1]Copy &amp; Paste das C. Monetá DTs'!CC94</f>
        <v>12398.712019820003</v>
      </c>
      <c r="F37" s="37">
        <f t="shared" si="0"/>
        <v>26591.797071250014</v>
      </c>
      <c r="G37" s="37">
        <f>+'[1]Copy &amp; Paste das C. Monetá DTs'!BU94+'[1]Copy &amp; Paste das C. Monetá DTs'!CA94+'[1]Copy &amp; Paste das C. Monetá DTs'!CZ94</f>
        <v>7025.91813339</v>
      </c>
      <c r="H37" s="37">
        <f>+'[1]Copy &amp; Paste das C. Monetá DTs'!BX94+'[1]Copy &amp; Paste das C. Monetá DTs'!CD94</f>
        <v>6572.103682100001</v>
      </c>
      <c r="I37" s="37">
        <f t="shared" si="1"/>
        <v>13598.02181549</v>
      </c>
      <c r="J37" s="37">
        <f t="shared" si="2"/>
        <v>21219.00318482001</v>
      </c>
      <c r="K37" s="15">
        <f t="shared" si="3"/>
        <v>18970.815701920004</v>
      </c>
      <c r="L37" s="6"/>
      <c r="M37" s="24"/>
    </row>
    <row r="38" spans="2:13" ht="15.75">
      <c r="B38" s="40">
        <f>+'Dep Totais Sectores'!B37</f>
        <v>39984</v>
      </c>
      <c r="C38" s="14"/>
      <c r="D38" s="37">
        <f>+'[1]Copy &amp; Paste das C. Monetá DTs'!BT95+'[1]Copy &amp; Paste das C. Monetá DTs'!BZ95</f>
        <v>14349.768745379999</v>
      </c>
      <c r="E38" s="37">
        <f>+'[1]Copy &amp; Paste das C. Monetá DTs'!BW95+'[1]Copy &amp; Paste das C. Monetá DTs'!CC95</f>
        <v>13030.462683</v>
      </c>
      <c r="F38" s="37">
        <f t="shared" si="0"/>
        <v>27380.23142838</v>
      </c>
      <c r="G38" s="37">
        <f>+'[1]Copy &amp; Paste das C. Monetá DTs'!BU95+'[1]Copy &amp; Paste das C. Monetá DTs'!CA95+'[1]Copy &amp; Paste das C. Monetá DTs'!CZ95</f>
        <v>7332.4235859300015</v>
      </c>
      <c r="H38" s="37">
        <f>+'[1]Copy &amp; Paste das C. Monetá DTs'!BX95+'[1]Copy &amp; Paste das C. Monetá DTs'!CD95</f>
        <v>6166.405838149999</v>
      </c>
      <c r="I38" s="37">
        <f t="shared" si="1"/>
        <v>13498.82942408</v>
      </c>
      <c r="J38" s="37">
        <f t="shared" si="2"/>
        <v>21682.19233131</v>
      </c>
      <c r="K38" s="15">
        <f t="shared" si="3"/>
        <v>19196.868521149998</v>
      </c>
      <c r="L38" s="6"/>
      <c r="M38" s="24"/>
    </row>
    <row r="39" spans="2:13" ht="15.75">
      <c r="B39" s="40">
        <f>+'Dep Totais Sectores'!B38</f>
        <v>40013</v>
      </c>
      <c r="C39" s="14"/>
      <c r="D39" s="37">
        <f>+'[1]Copy &amp; Paste das C. Monetá DTs'!BT96+'[1]Copy &amp; Paste das C. Monetá DTs'!BZ96</f>
        <v>13975.961785989999</v>
      </c>
      <c r="E39" s="37">
        <f>+'[1]Copy &amp; Paste das C. Monetá DTs'!BW96+'[1]Copy &amp; Paste das C. Monetá DTs'!CC96</f>
        <v>13755.91775977</v>
      </c>
      <c r="F39" s="37">
        <f t="shared" si="0"/>
        <v>27731.87954576</v>
      </c>
      <c r="G39" s="37">
        <f>+'[1]Copy &amp; Paste das C. Monetá DTs'!BU96+'[1]Copy &amp; Paste das C. Monetá DTs'!CA96+'[1]Copy &amp; Paste das C. Monetá DTs'!CZ96</f>
        <v>6641.51992448</v>
      </c>
      <c r="H39" s="37">
        <f>+'[1]Copy &amp; Paste das C. Monetá DTs'!BX96+'[1]Copy &amp; Paste das C. Monetá DTs'!CD96</f>
        <v>5909.865891949999</v>
      </c>
      <c r="I39" s="37">
        <f t="shared" si="1"/>
        <v>12551.38581643</v>
      </c>
      <c r="J39" s="37">
        <f t="shared" si="2"/>
        <v>20617.481710469998</v>
      </c>
      <c r="K39" s="15">
        <f t="shared" si="3"/>
        <v>19665.783651719998</v>
      </c>
      <c r="L39" s="6"/>
      <c r="M39" s="24"/>
    </row>
    <row r="40" spans="2:13" ht="15.75">
      <c r="B40" s="40">
        <f>+'Dep Totais Sectores'!B39</f>
        <v>40042</v>
      </c>
      <c r="C40" s="14"/>
      <c r="D40" s="37">
        <f>+'[1]Copy &amp; Paste das C. Monetá DTs'!BT97+'[1]Copy &amp; Paste das C. Monetá DTs'!BZ97</f>
        <v>15678.606850409997</v>
      </c>
      <c r="E40" s="37">
        <f>+'[1]Copy &amp; Paste das C. Monetá DTs'!BW97+'[1]Copy &amp; Paste das C. Monetá DTs'!CC97</f>
        <v>13552.502801460001</v>
      </c>
      <c r="F40" s="37">
        <f t="shared" si="0"/>
        <v>29231.10965187</v>
      </c>
      <c r="G40" s="37">
        <f>+'[1]Copy &amp; Paste das C. Monetá DTs'!BU97+'[1]Copy &amp; Paste das C. Monetá DTs'!CA97+'[1]Copy &amp; Paste das C. Monetá DTs'!CZ97</f>
        <v>7321.101308090001</v>
      </c>
      <c r="H40" s="37">
        <f>+'[1]Copy &amp; Paste das C. Monetá DTs'!BX97+'[1]Copy &amp; Paste das C. Monetá DTs'!CD97</f>
        <v>7108.7723202199995</v>
      </c>
      <c r="I40" s="37">
        <f t="shared" si="1"/>
        <v>14429.87362831</v>
      </c>
      <c r="J40" s="37">
        <f t="shared" si="2"/>
        <v>22999.708158499998</v>
      </c>
      <c r="K40" s="15">
        <f t="shared" si="3"/>
        <v>20661.275121680002</v>
      </c>
      <c r="L40" s="6"/>
      <c r="M40" s="24"/>
    </row>
    <row r="41" spans="2:13" ht="15.75">
      <c r="B41" s="40">
        <f>+'Dep Totais Sectores'!B40</f>
        <v>40071</v>
      </c>
      <c r="C41" s="14"/>
      <c r="D41" s="37">
        <f>+'[1]Copy &amp; Paste das C. Monetá DTs'!BT98+'[1]Copy &amp; Paste das C. Monetá DTs'!BZ98</f>
        <v>15495.760058429996</v>
      </c>
      <c r="E41" s="37">
        <f>+'[1]Copy &amp; Paste das C. Monetá DTs'!BW98+'[1]Copy &amp; Paste das C. Monetá DTs'!CC98</f>
        <v>13691.142102470003</v>
      </c>
      <c r="F41" s="37">
        <f t="shared" si="0"/>
        <v>29186.902160899997</v>
      </c>
      <c r="G41" s="37">
        <f>+'[1]Copy &amp; Paste das C. Monetá DTs'!BU98+'[1]Copy &amp; Paste das C. Monetá DTs'!CA98+'[1]Copy &amp; Paste das C. Monetá DTs'!CZ98</f>
        <v>7631.820994620001</v>
      </c>
      <c r="H41" s="37">
        <f>+'[1]Copy &amp; Paste das C. Monetá DTs'!BX98+'[1]Copy &amp; Paste das C. Monetá DTs'!CD98</f>
        <v>7509.914347159997</v>
      </c>
      <c r="I41" s="37">
        <f t="shared" si="1"/>
        <v>15141.735341779999</v>
      </c>
      <c r="J41" s="37">
        <f t="shared" si="2"/>
        <v>23127.58105305</v>
      </c>
      <c r="K41" s="15">
        <f t="shared" si="3"/>
        <v>21201.05644963</v>
      </c>
      <c r="L41" s="6"/>
      <c r="M41" s="24"/>
    </row>
    <row r="42" spans="2:13" ht="15.75">
      <c r="B42" s="40">
        <f>+'Dep Totais Sectores'!B41</f>
        <v>40100</v>
      </c>
      <c r="C42" s="14"/>
      <c r="D42" s="37">
        <f>+'[1]Copy &amp; Paste das C. Monetá DTs'!BT99+'[1]Copy &amp; Paste das C. Monetá DTs'!BZ99</f>
        <v>16016.420505259995</v>
      </c>
      <c r="E42" s="37">
        <f>+'[1]Copy &amp; Paste das C. Monetá DTs'!BW99+'[1]Copy &amp; Paste das C. Monetá DTs'!CC99</f>
        <v>13911.257908</v>
      </c>
      <c r="F42" s="37">
        <f t="shared" si="0"/>
        <v>29927.678413259993</v>
      </c>
      <c r="G42" s="37">
        <f>+'[1]Copy &amp; Paste das C. Monetá DTs'!BU99+'[1]Copy &amp; Paste das C. Monetá DTs'!CA99+'[1]Copy &amp; Paste das C. Monetá DTs'!CZ99</f>
        <v>8335.07723107</v>
      </c>
      <c r="H42" s="37">
        <f>+'[1]Copy &amp; Paste das C. Monetá DTs'!BX99+'[1]Copy &amp; Paste das C. Monetá DTs'!CD99</f>
        <v>7950.26326849</v>
      </c>
      <c r="I42" s="37">
        <f t="shared" si="1"/>
        <v>16285.34049956</v>
      </c>
      <c r="J42" s="37">
        <f t="shared" si="2"/>
        <v>24351.497736329995</v>
      </c>
      <c r="K42" s="15">
        <f t="shared" si="3"/>
        <v>21861.52117649</v>
      </c>
      <c r="L42" s="6"/>
      <c r="M42" s="24"/>
    </row>
    <row r="43" spans="2:13" ht="15.75">
      <c r="B43" s="40">
        <f>+'Dep Totais Sectores'!B42</f>
        <v>40129</v>
      </c>
      <c r="C43" s="14"/>
      <c r="D43" s="37">
        <f>+'[1]Copy &amp; Paste das C. Monetá DTs'!BT100+'[1]Copy &amp; Paste das C. Monetá DTs'!BZ100</f>
        <v>17098.997665259998</v>
      </c>
      <c r="E43" s="37">
        <f>+'[1]Copy &amp; Paste das C. Monetá DTs'!BW100+'[1]Copy &amp; Paste das C. Monetá DTs'!CC100</f>
        <v>13893.368223329999</v>
      </c>
      <c r="F43" s="37">
        <f t="shared" si="0"/>
        <v>30992.365888589997</v>
      </c>
      <c r="G43" s="37">
        <f>+'[1]Copy &amp; Paste das C. Monetá DTs'!BU100+'[1]Copy &amp; Paste das C. Monetá DTs'!CA100+'[1]Copy &amp; Paste das C. Monetá DTs'!CZ100</f>
        <v>8560.416241429999</v>
      </c>
      <c r="H43" s="37">
        <f>+'[1]Copy &amp; Paste das C. Monetá DTs'!BX100+'[1]Copy &amp; Paste das C. Monetá DTs'!CD100</f>
        <v>8107.144616119999</v>
      </c>
      <c r="I43" s="37">
        <f t="shared" si="1"/>
        <v>16667.560857549997</v>
      </c>
      <c r="J43" s="37">
        <f t="shared" si="2"/>
        <v>25659.413906689995</v>
      </c>
      <c r="K43" s="15">
        <f t="shared" si="3"/>
        <v>22000.51283945</v>
      </c>
      <c r="L43" s="6"/>
      <c r="M43" s="24"/>
    </row>
    <row r="44" spans="2:13" ht="15.75">
      <c r="B44" s="40">
        <f>+'Dep Totais Sectores'!B43</f>
        <v>40158</v>
      </c>
      <c r="C44" s="14"/>
      <c r="D44" s="37">
        <f>+'[1]Copy &amp; Paste das C. Monetá DTs'!BT101+'[1]Copy &amp; Paste das C. Monetá DTs'!BZ101</f>
        <v>19488.318233750004</v>
      </c>
      <c r="E44" s="37">
        <f>+'[1]Copy &amp; Paste das C. Monetá DTs'!BW101+'[1]Copy &amp; Paste das C. Monetá DTs'!CC101</f>
        <v>14593.863874319999</v>
      </c>
      <c r="F44" s="37">
        <f t="shared" si="0"/>
        <v>34082.18210807</v>
      </c>
      <c r="G44" s="37">
        <f>+'[1]Copy &amp; Paste das C. Monetá DTs'!BU101+'[1]Copy &amp; Paste das C. Monetá DTs'!CA101+'[1]Copy &amp; Paste das C. Monetá DTs'!CZ101</f>
        <v>8914.862858799243</v>
      </c>
      <c r="H44" s="37">
        <f>+'[1]Copy &amp; Paste das C. Monetá DTs'!BX101+'[1]Copy &amp; Paste das C. Monetá DTs'!CD101</f>
        <v>7796.065083764071</v>
      </c>
      <c r="I44" s="37">
        <f t="shared" si="1"/>
        <v>16710.927942563314</v>
      </c>
      <c r="J44" s="37">
        <f t="shared" si="2"/>
        <v>28403.181092549246</v>
      </c>
      <c r="K44" s="15">
        <f t="shared" si="3"/>
        <v>22389.92895808407</v>
      </c>
      <c r="L44" s="6"/>
      <c r="M44" s="24"/>
    </row>
    <row r="45" spans="2:13" ht="15.75">
      <c r="B45" s="40">
        <f>+'Dep Totais Sectores'!B44</f>
        <v>40187</v>
      </c>
      <c r="C45" s="14"/>
      <c r="D45" s="37">
        <f>+'[1]Copy &amp; Paste das C. Monetá DTs'!BT102+'[1]Copy &amp; Paste das C. Monetá DTs'!BZ102</f>
        <v>18253.641712099998</v>
      </c>
      <c r="E45" s="37">
        <f>+'[1]Copy &amp; Paste das C. Monetá DTs'!BW102+'[1]Copy &amp; Paste das C. Monetá DTs'!CC102</f>
        <v>16070.1596374952</v>
      </c>
      <c r="F45" s="37">
        <f t="shared" si="0"/>
        <v>34323.8013495952</v>
      </c>
      <c r="G45" s="37">
        <f>+'[1]Copy &amp; Paste das C. Monetá DTs'!BU102+'[1]Copy &amp; Paste das C. Monetá DTs'!CA102+'[1]Copy &amp; Paste das C. Monetá DTs'!CZ102</f>
        <v>8807.383347325394</v>
      </c>
      <c r="H45" s="37">
        <f>+'[1]Copy &amp; Paste das C. Monetá DTs'!BX102+'[1]Copy &amp; Paste das C. Monetá DTs'!CD102</f>
        <v>7880.1588628</v>
      </c>
      <c r="I45" s="37">
        <f t="shared" si="1"/>
        <v>16687.542210125393</v>
      </c>
      <c r="J45" s="37">
        <f t="shared" si="2"/>
        <v>27061.025059425392</v>
      </c>
      <c r="K45" s="15">
        <f t="shared" si="3"/>
        <v>23950.3185002952</v>
      </c>
      <c r="L45" s="6"/>
      <c r="M45" s="24"/>
    </row>
    <row r="46" spans="2:13" ht="15.75">
      <c r="B46" s="40">
        <f>+'Dep Totais Sectores'!B45</f>
        <v>40216</v>
      </c>
      <c r="C46" s="14"/>
      <c r="D46" s="37">
        <f>+'[1]Copy &amp; Paste das C. Monetá DTs'!BT103+'[1]Copy &amp; Paste das C. Monetá DTs'!BZ103</f>
        <v>17684.780418019996</v>
      </c>
      <c r="E46" s="37">
        <f>+'[1]Copy &amp; Paste das C. Monetá DTs'!BW103+'[1]Copy &amp; Paste das C. Monetá DTs'!CC103</f>
        <v>15216.381027578298</v>
      </c>
      <c r="F46" s="37">
        <f t="shared" si="0"/>
        <v>32901.16144559829</v>
      </c>
      <c r="G46" s="37">
        <f>+'[1]Copy &amp; Paste das C. Monetá DTs'!BU103+'[1]Copy &amp; Paste das C. Monetá DTs'!CA103+'[1]Copy &amp; Paste das C. Monetá DTs'!CZ103</f>
        <v>8996.591745750002</v>
      </c>
      <c r="H46" s="37">
        <f>+'[1]Copy &amp; Paste das C. Monetá DTs'!BX103+'[1]Copy &amp; Paste das C. Monetá DTs'!CD103</f>
        <v>8195.1982968117</v>
      </c>
      <c r="I46" s="37">
        <f t="shared" si="1"/>
        <v>17191.790042561704</v>
      </c>
      <c r="J46" s="37">
        <f t="shared" si="2"/>
        <v>26681.37216377</v>
      </c>
      <c r="K46" s="15">
        <f t="shared" si="3"/>
        <v>23411.579324389997</v>
      </c>
      <c r="L46" s="6"/>
      <c r="M46" s="24"/>
    </row>
    <row r="47" spans="2:13" ht="15.75">
      <c r="B47" s="40">
        <f>+'Dep Totais Sectores'!B46</f>
        <v>40245</v>
      </c>
      <c r="C47" s="14"/>
      <c r="D47" s="37">
        <f>+'[1]Copy &amp; Paste das C. Monetá DTs'!BT104+'[1]Copy &amp; Paste das C. Monetá DTs'!BZ104</f>
        <v>16864.94268615</v>
      </c>
      <c r="E47" s="37">
        <f>+'[1]Copy &amp; Paste das C. Monetá DTs'!BW104+'[1]Copy &amp; Paste das C. Monetá DTs'!CC104</f>
        <v>15823.018663579998</v>
      </c>
      <c r="F47" s="37">
        <f t="shared" si="0"/>
        <v>32687.961349729998</v>
      </c>
      <c r="G47" s="37">
        <f>+'[1]Copy &amp; Paste das C. Monetá DTs'!BU104+'[1]Copy &amp; Paste das C. Monetá DTs'!CA104+'[1]Copy &amp; Paste das C. Monetá DTs'!CZ104</f>
        <v>9346.88340184</v>
      </c>
      <c r="H47" s="37">
        <f>+'[1]Copy &amp; Paste das C. Monetá DTs'!BX104+'[1]Copy &amp; Paste das C. Monetá DTs'!CD104</f>
        <v>7988.804906219999</v>
      </c>
      <c r="I47" s="37">
        <f t="shared" si="1"/>
        <v>17335.68830806</v>
      </c>
      <c r="J47" s="37">
        <f t="shared" si="2"/>
        <v>26211.826087989997</v>
      </c>
      <c r="K47" s="15">
        <f t="shared" si="3"/>
        <v>23811.8235698</v>
      </c>
      <c r="L47" s="6"/>
      <c r="M47" s="24"/>
    </row>
    <row r="48" spans="2:13" ht="15.75">
      <c r="B48" s="40">
        <f>+'Dep Totais Sectores'!B47</f>
        <v>40274</v>
      </c>
      <c r="C48" s="14"/>
      <c r="D48" s="37">
        <f>+'[1]Copy &amp; Paste das C. Monetá DTs'!BT105+'[1]Copy &amp; Paste das C. Monetá DTs'!BZ105</f>
        <v>16449.25125363</v>
      </c>
      <c r="E48" s="37">
        <f>+'[1]Copy &amp; Paste das C. Monetá DTs'!BW105+'[1]Copy &amp; Paste das C. Monetá DTs'!CC105</f>
        <v>18633.44110705</v>
      </c>
      <c r="F48" s="37">
        <f t="shared" si="0"/>
        <v>35082.69236068</v>
      </c>
      <c r="G48" s="37">
        <f>+'[1]Copy &amp; Paste das C. Monetá DTs'!BU105+'[1]Copy &amp; Paste das C. Monetá DTs'!CA105+'[1]Copy &amp; Paste das C. Monetá DTs'!CZ105</f>
        <v>9828.717058680004</v>
      </c>
      <c r="H48" s="37">
        <f>+'[1]Copy &amp; Paste das C. Monetá DTs'!BX105+'[1]Copy &amp; Paste das C. Monetá DTs'!CD105</f>
        <v>9351.53383031</v>
      </c>
      <c r="I48" s="37">
        <f t="shared" si="1"/>
        <v>19180.250888990005</v>
      </c>
      <c r="J48" s="37">
        <f t="shared" si="2"/>
        <v>26277.968312310004</v>
      </c>
      <c r="K48" s="15">
        <f t="shared" si="3"/>
        <v>27984.97493736</v>
      </c>
      <c r="L48" s="6"/>
      <c r="M48" s="24"/>
    </row>
    <row r="49" spans="2:13" ht="15.75">
      <c r="B49" s="40">
        <f>+'Dep Totais Sectores'!B48</f>
        <v>40303</v>
      </c>
      <c r="C49" s="14"/>
      <c r="D49" s="37">
        <f>+'[1]Copy &amp; Paste das C. Monetá DTs'!BT106+'[1]Copy &amp; Paste das C. Monetá DTs'!BZ106</f>
        <v>17163.356155010002</v>
      </c>
      <c r="E49" s="37">
        <f>+'[1]Copy &amp; Paste das C. Monetá DTs'!BW106+'[1]Copy &amp; Paste das C. Monetá DTs'!CC106</f>
        <v>16458.81907071</v>
      </c>
      <c r="F49" s="37">
        <f t="shared" si="0"/>
        <v>33622.17522572</v>
      </c>
      <c r="G49" s="37">
        <f>+'[1]Copy &amp; Paste das C. Monetá DTs'!BU106+'[1]Copy &amp; Paste das C. Monetá DTs'!CA106+'[1]Copy &amp; Paste das C. Monetá DTs'!CZ106</f>
        <v>9427.80843246</v>
      </c>
      <c r="H49" s="37">
        <f>+'[1]Copy &amp; Paste das C. Monetá DTs'!BX106+'[1]Copy &amp; Paste das C. Monetá DTs'!CD106</f>
        <v>10047.05960977</v>
      </c>
      <c r="I49" s="37">
        <f t="shared" si="1"/>
        <v>19474.868042230002</v>
      </c>
      <c r="J49" s="37">
        <f t="shared" si="2"/>
        <v>26591.164587470004</v>
      </c>
      <c r="K49" s="15">
        <f t="shared" si="3"/>
        <v>26505.87868048</v>
      </c>
      <c r="L49" s="6"/>
      <c r="M49" s="24"/>
    </row>
    <row r="50" spans="2:13" ht="15.75">
      <c r="B50" s="40">
        <f>+'Dep Totais Sectores'!B49</f>
        <v>40332</v>
      </c>
      <c r="C50" s="14"/>
      <c r="D50" s="37">
        <f>+'[1]Copy &amp; Paste das C. Monetá DTs'!BT107+'[1]Copy &amp; Paste das C. Monetá DTs'!BZ107</f>
        <v>17448.975563199998</v>
      </c>
      <c r="E50" s="37">
        <f>+'[1]Copy &amp; Paste das C. Monetá DTs'!BW107+'[1]Copy &amp; Paste das C. Monetá DTs'!CC107</f>
        <v>16718.75535133</v>
      </c>
      <c r="F50" s="37">
        <f t="shared" si="0"/>
        <v>34167.730914529995</v>
      </c>
      <c r="G50" s="37">
        <f>+'[1]Copy &amp; Paste das C. Monetá DTs'!BU107+'[1]Copy &amp; Paste das C. Monetá DTs'!CA107+'[1]Copy &amp; Paste das C. Monetá DTs'!CZ107</f>
        <v>8741.173456449997</v>
      </c>
      <c r="H50" s="37">
        <f>+'[1]Copy &amp; Paste das C. Monetá DTs'!BX107+'[1]Copy &amp; Paste das C. Monetá DTs'!CD107</f>
        <v>10074.87016413</v>
      </c>
      <c r="I50" s="37">
        <f t="shared" si="1"/>
        <v>18816.043620579996</v>
      </c>
      <c r="J50" s="37">
        <f t="shared" si="2"/>
        <v>26190.149019649994</v>
      </c>
      <c r="K50" s="15">
        <f t="shared" si="3"/>
        <v>26793.62551546</v>
      </c>
      <c r="L50" s="6"/>
      <c r="M50" s="24"/>
    </row>
    <row r="51" spans="2:13" ht="15.75">
      <c r="B51" s="40">
        <f>+'Dep Totais Sectores'!B50</f>
        <v>40361</v>
      </c>
      <c r="C51" s="14"/>
      <c r="D51" s="37">
        <f>+'[1]Copy &amp; Paste das C. Monetá DTs'!BT108+'[1]Copy &amp; Paste das C. Monetá DTs'!BZ108</f>
        <v>16874.61370466</v>
      </c>
      <c r="E51" s="37">
        <f>+'[1]Copy &amp; Paste das C. Monetá DTs'!BW108+'[1]Copy &amp; Paste das C. Monetá DTs'!CC108</f>
        <v>17934.45308003</v>
      </c>
      <c r="F51" s="37">
        <f t="shared" si="0"/>
        <v>34809.06678469</v>
      </c>
      <c r="G51" s="37">
        <f>+'[1]Copy &amp; Paste das C. Monetá DTs'!BU108+'[1]Copy &amp; Paste das C. Monetá DTs'!CA108+'[1]Copy &amp; Paste das C. Monetá DTs'!CZ108</f>
        <v>7818.3817720600055</v>
      </c>
      <c r="H51" s="37">
        <f>+'[1]Copy &amp; Paste das C. Monetá DTs'!BX108+'[1]Copy &amp; Paste das C. Monetá DTs'!CD108</f>
        <v>10793.34736727</v>
      </c>
      <c r="I51" s="37">
        <f t="shared" si="1"/>
        <v>18611.729139330004</v>
      </c>
      <c r="J51" s="37">
        <f t="shared" si="2"/>
        <v>24692.995476720007</v>
      </c>
      <c r="K51" s="15">
        <f t="shared" si="3"/>
        <v>28727.800447300004</v>
      </c>
      <c r="L51" s="6"/>
      <c r="M51" s="24"/>
    </row>
    <row r="52" spans="2:13" ht="15.75">
      <c r="B52" s="40">
        <f>+'Dep Totais Sectores'!B51</f>
        <v>40419</v>
      </c>
      <c r="C52" s="14"/>
      <c r="D52" s="37">
        <f>+'[1]Copy &amp; Paste das C. Monetá DTs'!BT109+'[1]Copy &amp; Paste das C. Monetá DTs'!BZ109</f>
        <v>16930.519212629995</v>
      </c>
      <c r="E52" s="37">
        <f>+'[1]Copy &amp; Paste das C. Monetá DTs'!BW109+'[1]Copy &amp; Paste das C. Monetá DTs'!CC109</f>
        <v>20056.61029971</v>
      </c>
      <c r="F52" s="37">
        <f t="shared" si="0"/>
        <v>36987.12951233999</v>
      </c>
      <c r="G52" s="37">
        <f>+'[1]Copy &amp; Paste das C. Monetá DTs'!BU109+'[1]Copy &amp; Paste das C. Monetá DTs'!CA109+'[1]Copy &amp; Paste das C. Monetá DTs'!CZ109</f>
        <v>7359.041779649994</v>
      </c>
      <c r="H52" s="37">
        <f>+'[1]Copy &amp; Paste das C. Monetá DTs'!BX109+'[1]Copy &amp; Paste das C. Monetá DTs'!CD109</f>
        <v>10424.030430464001</v>
      </c>
      <c r="I52" s="37">
        <f t="shared" si="1"/>
        <v>17783.072210113995</v>
      </c>
      <c r="J52" s="37">
        <f t="shared" si="2"/>
        <v>24289.56099227999</v>
      </c>
      <c r="K52" s="15">
        <f t="shared" si="3"/>
        <v>30480.640730174</v>
      </c>
      <c r="L52" s="6"/>
      <c r="M52" s="24"/>
    </row>
    <row r="53" spans="2:13" ht="15.75">
      <c r="B53" s="40">
        <f>+'Dep Totais Sectores'!B52</f>
        <v>40448</v>
      </c>
      <c r="C53" s="14"/>
      <c r="D53" s="37">
        <f>+'[1]Copy &amp; Paste das C. Monetá DTs'!BT110+'[1]Copy &amp; Paste das C. Monetá DTs'!BZ110</f>
        <v>17879.810344810005</v>
      </c>
      <c r="E53" s="37">
        <f>+'[1]Copy &amp; Paste das C. Monetá DTs'!BW110+'[1]Copy &amp; Paste das C. Monetá DTs'!CC110</f>
        <v>21488.625901200005</v>
      </c>
      <c r="F53" s="37">
        <f t="shared" si="0"/>
        <v>39368.43624601001</v>
      </c>
      <c r="G53" s="37">
        <f>+'[1]Copy &amp; Paste das C. Monetá DTs'!BU110+'[1]Copy &amp; Paste das C. Monetá DTs'!CA110+'[1]Copy &amp; Paste das C. Monetá DTs'!CZ110</f>
        <v>6304.472857080005</v>
      </c>
      <c r="H53" s="37">
        <f>+'[1]Copy &amp; Paste das C. Monetá DTs'!BX110+'[1]Copy &amp; Paste das C. Monetá DTs'!CD110</f>
        <v>10213.264542856</v>
      </c>
      <c r="I53" s="37">
        <f t="shared" si="1"/>
        <v>16517.737399936006</v>
      </c>
      <c r="J53" s="37">
        <f t="shared" si="2"/>
        <v>24184.283201890008</v>
      </c>
      <c r="K53" s="15">
        <f t="shared" si="3"/>
        <v>31701.890444056007</v>
      </c>
      <c r="L53" s="6"/>
      <c r="M53" s="24"/>
    </row>
    <row r="54" spans="2:13" ht="15.75">
      <c r="B54" s="40">
        <f>+'Dep Totais Sectores'!B53</f>
        <v>40477</v>
      </c>
      <c r="C54" s="14"/>
      <c r="D54" s="37">
        <f>+'[1]Copy &amp; Paste das C. Monetá DTs'!BT111+'[1]Copy &amp; Paste das C. Monetá DTs'!BZ111</f>
        <v>17957.387240980002</v>
      </c>
      <c r="E54" s="37">
        <f>+'[1]Copy &amp; Paste das C. Monetá DTs'!BW111+'[1]Copy &amp; Paste das C. Monetá DTs'!CC111</f>
        <v>21464.293404760007</v>
      </c>
      <c r="F54" s="37">
        <f t="shared" si="0"/>
        <v>39421.68064574001</v>
      </c>
      <c r="G54" s="37">
        <f>+'[1]Copy &amp; Paste das C. Monetá DTs'!BU111+'[1]Copy &amp; Paste das C. Monetá DTs'!CA111+'[1]Copy &amp; Paste das C. Monetá DTs'!CZ111</f>
        <v>6803.311512210002</v>
      </c>
      <c r="H54" s="37">
        <f>+'[1]Copy &amp; Paste das C. Monetá DTs'!BX111+'[1]Copy &amp; Paste das C. Monetá DTs'!CD111</f>
        <v>10085.7176600466</v>
      </c>
      <c r="I54" s="37">
        <f t="shared" si="1"/>
        <v>16889.0291722566</v>
      </c>
      <c r="J54" s="37">
        <f t="shared" si="2"/>
        <v>24760.698753190005</v>
      </c>
      <c r="K54" s="15">
        <f t="shared" si="3"/>
        <v>31550.011064806604</v>
      </c>
      <c r="L54" s="6"/>
      <c r="M54" s="24"/>
    </row>
    <row r="55" spans="2:13" ht="15.75">
      <c r="B55" s="40">
        <f>+'Dep Totais Sectores'!B54</f>
        <v>40506</v>
      </c>
      <c r="C55" s="14"/>
      <c r="D55" s="37">
        <f>+'[1]Copy &amp; Paste das C. Monetá DTs'!BT112+'[1]Copy &amp; Paste das C. Monetá DTs'!BZ112</f>
        <v>18018.127836219996</v>
      </c>
      <c r="E55" s="37">
        <f>+'[1]Copy &amp; Paste das C. Monetá DTs'!BW112+'[1]Copy &amp; Paste das C. Monetá DTs'!CC112</f>
        <v>20743.294698560003</v>
      </c>
      <c r="F55" s="37">
        <f t="shared" si="0"/>
        <v>38761.422534779995</v>
      </c>
      <c r="G55" s="37">
        <f>+'[1]Copy &amp; Paste das C. Monetá DTs'!BU112+'[1]Copy &amp; Paste das C. Monetá DTs'!CA112+'[1]Copy &amp; Paste das C. Monetá DTs'!CZ112</f>
        <v>6923.804224454529</v>
      </c>
      <c r="H55" s="37">
        <f>+'[1]Copy &amp; Paste das C. Monetá DTs'!BX112+'[1]Copy &amp; Paste das C. Monetá DTs'!CD112</f>
        <v>9478.0427780822</v>
      </c>
      <c r="I55" s="37">
        <f t="shared" si="1"/>
        <v>16401.847002536728</v>
      </c>
      <c r="J55" s="37">
        <f t="shared" si="2"/>
        <v>24941.932060674524</v>
      </c>
      <c r="K55" s="15">
        <f t="shared" si="3"/>
        <v>30221.337476642202</v>
      </c>
      <c r="L55" s="6"/>
      <c r="M55" s="24"/>
    </row>
    <row r="56" spans="2:13" ht="15.75">
      <c r="B56" s="40">
        <f>+'Dep Totais Sectores'!B55</f>
        <v>40535</v>
      </c>
      <c r="C56" s="14"/>
      <c r="D56" s="37">
        <f>+'[1]Copy &amp; Paste das C. Monetá DTs'!BT113+'[1]Copy &amp; Paste das C. Monetá DTs'!BZ113</f>
        <v>20703.098336369996</v>
      </c>
      <c r="E56" s="37">
        <f>+'[1]Copy &amp; Paste das C. Monetá DTs'!BW113+'[1]Copy &amp; Paste das C. Monetá DTs'!CC113</f>
        <v>20318.92294672</v>
      </c>
      <c r="F56" s="37">
        <f t="shared" si="0"/>
        <v>41022.02128309</v>
      </c>
      <c r="G56" s="37">
        <f>+'[1]Copy &amp; Paste das C. Monetá DTs'!BU113+'[1]Copy &amp; Paste das C. Monetá DTs'!CA113+'[1]Copy &amp; Paste das C. Monetá DTs'!CZ113</f>
        <v>7643.663034302805</v>
      </c>
      <c r="H56" s="37">
        <f>+'[1]Copy &amp; Paste das C. Monetá DTs'!BX113+'[1]Copy &amp; Paste das C. Monetá DTs'!CD113</f>
        <v>10223.5643747352</v>
      </c>
      <c r="I56" s="37">
        <f t="shared" si="1"/>
        <v>17867.227409038005</v>
      </c>
      <c r="J56" s="37">
        <f t="shared" si="2"/>
        <v>28346.7613706728</v>
      </c>
      <c r="K56" s="15">
        <f t="shared" si="3"/>
        <v>30542.4873214552</v>
      </c>
      <c r="L56" s="6"/>
      <c r="M56" s="24"/>
    </row>
    <row r="57" spans="2:13" ht="15.75">
      <c r="B57" s="40">
        <f>+'Dep Totais Sectores'!B56</f>
        <v>40564</v>
      </c>
      <c r="C57" s="14"/>
      <c r="D57" s="37">
        <f>+'[1]Copy &amp; Paste das C. Monetá DTs'!BT114+'[1]Copy &amp; Paste das C. Monetá DTs'!BZ114</f>
        <v>21785.729382499994</v>
      </c>
      <c r="E57" s="37">
        <f>+'[1]Copy &amp; Paste das C. Monetá DTs'!BW114+'[1]Copy &amp; Paste das C. Monetá DTs'!CC114</f>
        <v>21988.363488220002</v>
      </c>
      <c r="F57" s="37">
        <f t="shared" si="0"/>
        <v>43774.09287071999</v>
      </c>
      <c r="G57" s="37">
        <f>+'[1]Copy &amp; Paste das C. Monetá DTs'!BU114+'[1]Copy &amp; Paste das C. Monetá DTs'!CA114+'[1]Copy &amp; Paste das C. Monetá DTs'!CZ114</f>
        <v>7441.24829433999</v>
      </c>
      <c r="H57" s="37">
        <f>+'[1]Copy &amp; Paste das C. Monetá DTs'!BX114+'[1]Copy &amp; Paste das C. Monetá DTs'!CD114</f>
        <v>9581.682977305001</v>
      </c>
      <c r="I57" s="37">
        <f t="shared" si="1"/>
        <v>17022.931271644993</v>
      </c>
      <c r="J57" s="37">
        <f t="shared" si="2"/>
        <v>29226.977676839982</v>
      </c>
      <c r="K57" s="15">
        <f t="shared" si="3"/>
        <v>31570.046465525003</v>
      </c>
      <c r="L57" s="6"/>
      <c r="M57" s="24"/>
    </row>
    <row r="58" spans="2:13" ht="15.75">
      <c r="B58" s="40">
        <f>+'Dep Totais Sectores'!B57</f>
        <v>40593</v>
      </c>
      <c r="C58" s="14"/>
      <c r="D58" s="37">
        <f>+'[1]Copy &amp; Paste das C. Monetá DTs'!BT115+'[1]Copy &amp; Paste das C. Monetá DTs'!BZ115</f>
        <v>23040.04537629</v>
      </c>
      <c r="E58" s="37">
        <f>+'[1]Copy &amp; Paste das C. Monetá DTs'!BW115+'[1]Copy &amp; Paste das C. Monetá DTs'!CC115</f>
        <v>20925.425221669993</v>
      </c>
      <c r="F58" s="37">
        <f t="shared" si="0"/>
        <v>43965.47059796</v>
      </c>
      <c r="G58" s="37">
        <f>+'[1]Copy &amp; Paste das C. Monetá DTs'!BU115+'[1]Copy &amp; Paste das C. Monetá DTs'!CA115+'[1]Copy &amp; Paste das C. Monetá DTs'!CZ115</f>
        <v>5854.57341827</v>
      </c>
      <c r="H58" s="37">
        <f>+'[1]Copy &amp; Paste das C. Monetá DTs'!BX115+'[1]Copy &amp; Paste das C. Monetá DTs'!CD115</f>
        <v>10179.8844391082</v>
      </c>
      <c r="I58" s="37">
        <f t="shared" si="1"/>
        <v>16034.4578573782</v>
      </c>
      <c r="J58" s="37">
        <f t="shared" si="2"/>
        <v>28894.61879456</v>
      </c>
      <c r="K58" s="15">
        <f t="shared" si="3"/>
        <v>31105.30966077819</v>
      </c>
      <c r="L58" s="6"/>
      <c r="M58" s="24"/>
    </row>
    <row r="59" spans="2:13" ht="15.75">
      <c r="B59" s="40">
        <f>+'Dep Totais Sectores'!B58</f>
        <v>40622</v>
      </c>
      <c r="C59" s="14"/>
      <c r="D59" s="37">
        <f>+'[1]Copy &amp; Paste das C. Monetá DTs'!BT116+'[1]Copy &amp; Paste das C. Monetá DTs'!BZ116</f>
        <v>20909.043222320004</v>
      </c>
      <c r="E59" s="37">
        <f>+'[1]Copy &amp; Paste das C. Monetá DTs'!BW116+'[1]Copy &amp; Paste das C. Monetá DTs'!CC116</f>
        <v>21709.124838190004</v>
      </c>
      <c r="F59" s="37">
        <f t="shared" si="0"/>
        <v>42618.16806051001</v>
      </c>
      <c r="G59" s="37">
        <f>+'[1]Copy &amp; Paste das C. Monetá DTs'!BU116+'[1]Copy &amp; Paste das C. Monetá DTs'!CA116+'[1]Copy &amp; Paste das C. Monetá DTs'!CZ116</f>
        <v>6781.2464961900005</v>
      </c>
      <c r="H59" s="37">
        <f>+'[1]Copy &amp; Paste das C. Monetá DTs'!BX116+'[1]Copy &amp; Paste das C. Monetá DTs'!CD116</f>
        <v>8540.660429248499</v>
      </c>
      <c r="I59" s="37">
        <f t="shared" si="1"/>
        <v>15321.9069254385</v>
      </c>
      <c r="J59" s="37">
        <f t="shared" si="2"/>
        <v>27690.289718510005</v>
      </c>
      <c r="K59" s="15">
        <f t="shared" si="3"/>
        <v>30249.785267438503</v>
      </c>
      <c r="L59" s="6"/>
      <c r="M59" s="24"/>
    </row>
    <row r="60" spans="2:13" ht="15.75">
      <c r="B60" s="40">
        <f>+'Dep Totais Sectores'!B59</f>
        <v>40651</v>
      </c>
      <c r="C60" s="14"/>
      <c r="D60" s="37">
        <f>+'[1]Copy &amp; Paste das C. Monetá DTs'!BT117+'[1]Copy &amp; Paste das C. Monetá DTs'!BZ117</f>
        <v>21400.43696785</v>
      </c>
      <c r="E60" s="37">
        <f>+'[1]Copy &amp; Paste das C. Monetá DTs'!BW117+'[1]Copy &amp; Paste das C. Monetá DTs'!CC117</f>
        <v>21508.96902872</v>
      </c>
      <c r="F60" s="37">
        <f t="shared" si="0"/>
        <v>42909.40599657</v>
      </c>
      <c r="G60" s="37">
        <f>+'[1]Copy &amp; Paste das C. Monetá DTs'!BU117+'[1]Copy &amp; Paste das C. Monetá DTs'!CA117+'[1]Copy &amp; Paste das C. Monetá DTs'!CZ117</f>
        <v>6884.625624169999</v>
      </c>
      <c r="H60" s="37">
        <f>+'[1]Copy &amp; Paste das C. Monetá DTs'!BX117+'[1]Copy &amp; Paste das C. Monetá DTs'!CD117</f>
        <v>8475.5086926796</v>
      </c>
      <c r="I60" s="37">
        <f t="shared" si="1"/>
        <v>15360.134316849599</v>
      </c>
      <c r="J60" s="37">
        <f t="shared" si="2"/>
        <v>28285.06259202</v>
      </c>
      <c r="K60" s="15">
        <f t="shared" si="3"/>
        <v>29984.4777213996</v>
      </c>
      <c r="L60" s="6"/>
      <c r="M60" s="24"/>
    </row>
    <row r="61" spans="2:13" ht="15.75">
      <c r="B61" s="40">
        <f>+'Dep Totais Sectores'!B60</f>
        <v>40680</v>
      </c>
      <c r="C61" s="14"/>
      <c r="D61" s="37">
        <f>+'[1]Copy &amp; Paste das C. Monetá DTs'!BT118+'[1]Copy &amp; Paste das C. Monetá DTs'!BZ118</f>
        <v>22364.452861590005</v>
      </c>
      <c r="E61" s="37">
        <f>+'[1]Copy &amp; Paste das C. Monetá DTs'!BW118+'[1]Copy &amp; Paste das C. Monetá DTs'!CC118</f>
        <v>19723.42358717</v>
      </c>
      <c r="F61" s="37">
        <f t="shared" si="0"/>
        <v>42087.876448760006</v>
      </c>
      <c r="G61" s="37">
        <f>+'[1]Copy &amp; Paste das C. Monetá DTs'!BU118+'[1]Copy &amp; Paste das C. Monetá DTs'!CA118+'[1]Copy &amp; Paste das C. Monetá DTs'!CZ118</f>
        <v>7312.657811870003</v>
      </c>
      <c r="H61" s="37">
        <f>+'[1]Copy &amp; Paste das C. Monetá DTs'!BX118+'[1]Copy &amp; Paste das C. Monetá DTs'!CD118</f>
        <v>7713.7314337106</v>
      </c>
      <c r="I61" s="37">
        <f t="shared" si="1"/>
        <v>15026.389245580602</v>
      </c>
      <c r="J61" s="37">
        <f t="shared" si="2"/>
        <v>29677.110673460007</v>
      </c>
      <c r="K61" s="15">
        <f t="shared" si="3"/>
        <v>27437.1550208806</v>
      </c>
      <c r="L61" s="6"/>
      <c r="M61" s="24"/>
    </row>
    <row r="62" spans="2:13" ht="15.75">
      <c r="B62" s="40">
        <f>+'Dep Totais Sectores'!B61</f>
        <v>40709</v>
      </c>
      <c r="C62" s="14"/>
      <c r="D62" s="37">
        <f>+'[1]Copy &amp; Paste das C. Monetá DTs'!BT119+'[1]Copy &amp; Paste das C. Monetá DTs'!BZ119</f>
        <v>22686.635941821492</v>
      </c>
      <c r="E62" s="37">
        <f>+'[1]Copy &amp; Paste das C. Monetá DTs'!BW119+'[1]Copy &amp; Paste das C. Monetá DTs'!CC119</f>
        <v>18771.66073665</v>
      </c>
      <c r="F62" s="37">
        <f t="shared" si="0"/>
        <v>41458.296678471495</v>
      </c>
      <c r="G62" s="37">
        <f>+'[1]Copy &amp; Paste das C. Monetá DTs'!BU119+'[1]Copy &amp; Paste das C. Monetá DTs'!CA119+'[1]Copy &amp; Paste das C. Monetá DTs'!CZ119</f>
        <v>7527.480092549995</v>
      </c>
      <c r="H62" s="37">
        <f>+'[1]Copy &amp; Paste das C. Monetá DTs'!BX119+'[1]Copy &amp; Paste das C. Monetá DTs'!CD119</f>
        <v>6532.1475060798</v>
      </c>
      <c r="I62" s="37">
        <f t="shared" si="1"/>
        <v>14059.627598629795</v>
      </c>
      <c r="J62" s="37">
        <f t="shared" si="2"/>
        <v>30214.116034371487</v>
      </c>
      <c r="K62" s="15">
        <f t="shared" si="3"/>
        <v>25303.8082427298</v>
      </c>
      <c r="L62" s="6"/>
      <c r="M62" s="24"/>
    </row>
    <row r="63" spans="2:13" ht="15.75">
      <c r="B63" s="40">
        <f>+'Dep Totais Sectores'!B62</f>
        <v>40738</v>
      </c>
      <c r="C63" s="14"/>
      <c r="D63" s="37">
        <f>+'[1]Copy &amp; Paste das C. Monetá DTs'!BT120+'[1]Copy &amp; Paste das C. Monetá DTs'!BZ120</f>
        <v>22665.500592810007</v>
      </c>
      <c r="E63" s="37">
        <f>+'[1]Copy &amp; Paste das C. Monetá DTs'!BW120+'[1]Copy &amp; Paste das C. Monetá DTs'!CC120</f>
        <v>19244.15575958</v>
      </c>
      <c r="F63" s="37">
        <f t="shared" si="0"/>
        <v>41909.65635239001</v>
      </c>
      <c r="G63" s="37">
        <f>+'[1]Copy &amp; Paste das C. Monetá DTs'!BU120+'[1]Copy &amp; Paste das C. Monetá DTs'!CA120+'[1]Copy &amp; Paste das C. Monetá DTs'!CZ120</f>
        <v>7879.724576310004</v>
      </c>
      <c r="H63" s="37">
        <f>+'[1]Copy &amp; Paste das C. Monetá DTs'!BX120+'[1]Copy &amp; Paste das C. Monetá DTs'!CD120</f>
        <v>5130.8687878726005</v>
      </c>
      <c r="I63" s="37">
        <f t="shared" si="1"/>
        <v>13010.593364182605</v>
      </c>
      <c r="J63" s="37">
        <f t="shared" si="2"/>
        <v>30545.22516912001</v>
      </c>
      <c r="K63" s="15">
        <f t="shared" si="3"/>
        <v>24375.024547452602</v>
      </c>
      <c r="L63" s="6"/>
      <c r="M63" s="24"/>
    </row>
    <row r="64" spans="2:13" ht="15.75">
      <c r="B64" s="40">
        <f>+'Dep Totais Sectores'!B63</f>
        <v>40767</v>
      </c>
      <c r="C64" s="14"/>
      <c r="D64" s="37">
        <f>+'[1]Copy &amp; Paste das C. Monetá DTs'!BT121+'[1]Copy &amp; Paste das C. Monetá DTs'!BZ121</f>
        <v>24099.146557480002</v>
      </c>
      <c r="E64" s="37">
        <f>+'[1]Copy &amp; Paste das C. Monetá DTs'!BW121+'[1]Copy &amp; Paste das C. Monetá DTs'!CC121</f>
        <v>19523.205170240002</v>
      </c>
      <c r="F64" s="37">
        <f t="shared" si="0"/>
        <v>43622.35172772</v>
      </c>
      <c r="G64" s="37">
        <f>+'[1]Copy &amp; Paste das C. Monetá DTs'!BU121+'[1]Copy &amp; Paste das C. Monetá DTs'!CA121+'[1]Copy &amp; Paste das C. Monetá DTs'!CZ121</f>
        <v>7275.959702546999</v>
      </c>
      <c r="H64" s="37">
        <f>+'[1]Copy &amp; Paste das C. Monetá DTs'!BX121+'[1]Copy &amp; Paste das C. Monetá DTs'!CD121</f>
        <v>5918.596036212801</v>
      </c>
      <c r="I64" s="37">
        <f t="shared" si="1"/>
        <v>13194.5557387598</v>
      </c>
      <c r="J64" s="37">
        <f t="shared" si="2"/>
        <v>31375.106260027</v>
      </c>
      <c r="K64" s="15">
        <f t="shared" si="3"/>
        <v>25441.8012064528</v>
      </c>
      <c r="L64" s="6"/>
      <c r="M64" s="24"/>
    </row>
    <row r="65" spans="2:13" ht="15.75">
      <c r="B65" s="40">
        <f>+'Dep Totais Sectores'!B64</f>
        <v>40796</v>
      </c>
      <c r="C65" s="14"/>
      <c r="D65" s="37">
        <f>+'[1]Copy &amp; Paste das C. Monetá DTs'!BT122+'[1]Copy &amp; Paste das C. Monetá DTs'!BZ122</f>
        <v>23737.652888209992</v>
      </c>
      <c r="E65" s="37">
        <f>+'[1]Copy &amp; Paste das C. Monetá DTs'!BW122+'[1]Copy &amp; Paste das C. Monetá DTs'!CC122</f>
        <v>17844.454580229998</v>
      </c>
      <c r="F65" s="37">
        <f t="shared" si="0"/>
        <v>41582.107468439994</v>
      </c>
      <c r="G65" s="37">
        <f>+'[1]Copy &amp; Paste das C. Monetá DTs'!BU122+'[1]Copy &amp; Paste das C. Monetá DTs'!CA122+'[1]Copy &amp; Paste das C. Monetá DTs'!CZ122</f>
        <v>7951.938679926996</v>
      </c>
      <c r="H65" s="37">
        <f>+'[1]Copy &amp; Paste das C. Monetá DTs'!BX122+'[1]Copy &amp; Paste das C. Monetá DTs'!CD122</f>
        <v>6316.5135591242</v>
      </c>
      <c r="I65" s="37">
        <f t="shared" si="1"/>
        <v>14268.452239051196</v>
      </c>
      <c r="J65" s="37">
        <f t="shared" si="2"/>
        <v>31689.591568136988</v>
      </c>
      <c r="K65" s="15">
        <f t="shared" si="3"/>
        <v>24160.968139354198</v>
      </c>
      <c r="L65" s="6"/>
      <c r="M65" s="24"/>
    </row>
    <row r="66" spans="2:13" ht="15.75">
      <c r="B66" s="40">
        <f>+'Dep Totais Sectores'!B65</f>
        <v>40825</v>
      </c>
      <c r="C66" s="14"/>
      <c r="D66" s="37">
        <f>+'[1]Copy &amp; Paste das C. Monetá DTs'!BT123+'[1]Copy &amp; Paste das C. Monetá DTs'!BZ123</f>
        <v>24154.133292470004</v>
      </c>
      <c r="E66" s="37">
        <f>+'[1]Copy &amp; Paste das C. Monetá DTs'!BW123+'[1]Copy &amp; Paste das C. Monetá DTs'!CC123</f>
        <v>19490.189046096944</v>
      </c>
      <c r="F66" s="37">
        <f t="shared" si="0"/>
        <v>43644.32233856695</v>
      </c>
      <c r="G66" s="37">
        <f>+'[1]Copy &amp; Paste das C. Monetá DTs'!BU123+'[1]Copy &amp; Paste das C. Monetá DTs'!CA123+'[1]Copy &amp; Paste das C. Monetá DTs'!CZ123</f>
        <v>8094.959202130911</v>
      </c>
      <c r="H66" s="37">
        <f>+'[1]Copy &amp; Paste das C. Monetá DTs'!BX123+'[1]Copy &amp; Paste das C. Monetá DTs'!CD123</f>
        <v>5586.203855325379</v>
      </c>
      <c r="I66" s="37">
        <f t="shared" si="1"/>
        <v>13681.16305745629</v>
      </c>
      <c r="J66" s="37">
        <f t="shared" si="2"/>
        <v>32249.092494600915</v>
      </c>
      <c r="K66" s="15">
        <f t="shared" si="3"/>
        <v>25076.392901422325</v>
      </c>
      <c r="L66" s="6"/>
      <c r="M66" s="24"/>
    </row>
    <row r="67" spans="2:13" ht="15.75">
      <c r="B67" s="40">
        <f>+'Dep Totais Sectores'!B66</f>
        <v>40854</v>
      </c>
      <c r="C67" s="14"/>
      <c r="D67" s="37">
        <f>+'[1]Copy &amp; Paste das C. Monetá DTs'!BT124+'[1]Copy &amp; Paste das C. Monetá DTs'!BZ124</f>
        <v>26186.008521359323</v>
      </c>
      <c r="E67" s="37">
        <f>+'[1]Copy &amp; Paste das C. Monetá DTs'!BW124+'[1]Copy &amp; Paste das C. Monetá DTs'!CC124</f>
        <v>17966.58782726</v>
      </c>
      <c r="F67" s="37">
        <f t="shared" si="0"/>
        <v>44152.59634861932</v>
      </c>
      <c r="G67" s="37">
        <f>+'[1]Copy &amp; Paste das C. Monetá DTs'!BU124+'[1]Copy &amp; Paste das C. Monetá DTs'!CA124+'[1]Copy &amp; Paste das C. Monetá DTs'!CZ124</f>
        <v>8872.852778767</v>
      </c>
      <c r="H67" s="37">
        <f>+'[1]Copy &amp; Paste das C. Monetá DTs'!BX124+'[1]Copy &amp; Paste das C. Monetá DTs'!CD124</f>
        <v>6313.1601779346</v>
      </c>
      <c r="I67" s="37">
        <f t="shared" si="1"/>
        <v>15186.0129567016</v>
      </c>
      <c r="J67" s="37">
        <f t="shared" si="2"/>
        <v>35058.86130012632</v>
      </c>
      <c r="K67" s="15">
        <f t="shared" si="3"/>
        <v>24279.748005194597</v>
      </c>
      <c r="L67" s="6"/>
      <c r="M67" s="24"/>
    </row>
    <row r="68" spans="2:13" ht="15.75">
      <c r="B68" s="40">
        <f>+'Dep Totais Sectores'!B67</f>
        <v>40883</v>
      </c>
      <c r="C68" s="14"/>
      <c r="D68" s="37">
        <f>+'[1]Copy &amp; Paste das C. Monetá DTs'!BT125+'[1]Copy &amp; Paste das C. Monetá DTs'!BZ125</f>
        <v>27080.531090190005</v>
      </c>
      <c r="E68" s="37">
        <f>+'[1]Copy &amp; Paste das C. Monetá DTs'!BW125+'[1]Copy &amp; Paste das C. Monetá DTs'!CC125</f>
        <v>19421.8564014155</v>
      </c>
      <c r="F68" s="37">
        <f t="shared" si="0"/>
        <v>46502.38749160551</v>
      </c>
      <c r="G68" s="37">
        <f>+'[1]Copy &amp; Paste das C. Monetá DTs'!BU125+'[1]Copy &amp; Paste das C. Monetá DTs'!CA125+'[1]Copy &amp; Paste das C. Monetá DTs'!CZ125</f>
        <v>10720.244552049997</v>
      </c>
      <c r="H68" s="37">
        <f>+'[1]Copy &amp; Paste das C. Monetá DTs'!BX125+'[1]Copy &amp; Paste das C. Monetá DTs'!CD125</f>
        <v>5807.2776094446845</v>
      </c>
      <c r="I68" s="37">
        <f t="shared" si="1"/>
        <v>16527.522161494682</v>
      </c>
      <c r="J68" s="37">
        <f t="shared" si="2"/>
        <v>37800.77564224</v>
      </c>
      <c r="K68" s="15">
        <f t="shared" si="3"/>
        <v>25229.134010860187</v>
      </c>
      <c r="L68" s="6"/>
      <c r="M68" s="24"/>
    </row>
    <row r="69" spans="2:13" ht="15.75">
      <c r="B69" s="40">
        <f>+'Dep Totais Sectores'!B68</f>
        <v>40912</v>
      </c>
      <c r="C69" s="14"/>
      <c r="D69" s="37">
        <f>+'[1]Copy &amp; Paste das C. Monetá DTs'!BT126+'[1]Copy &amp; Paste das C. Monetá DTs'!BZ126</f>
        <v>27791.43847102</v>
      </c>
      <c r="E69" s="37">
        <f>+'[1]Copy &amp; Paste das C. Monetá DTs'!BW126+'[1]Copy &amp; Paste das C. Monetá DTs'!CC126</f>
        <v>19330.300483261897</v>
      </c>
      <c r="F69" s="37">
        <f t="shared" si="0"/>
        <v>47121.7389542819</v>
      </c>
      <c r="G69" s="37">
        <f>+'[1]Copy &amp; Paste das C. Monetá DTs'!BU126+'[1]Copy &amp; Paste das C. Monetá DTs'!CA126+'[1]Copy &amp; Paste das C. Monetá DTs'!CZ126</f>
        <v>10232.127614186998</v>
      </c>
      <c r="H69" s="37">
        <f>+'[1]Copy &amp; Paste das C. Monetá DTs'!BX126+'[1]Copy &amp; Paste das C. Monetá DTs'!CD126</f>
        <v>5380.92727819</v>
      </c>
      <c r="I69" s="37">
        <f t="shared" si="1"/>
        <v>15613.054892376998</v>
      </c>
      <c r="J69" s="37">
        <f t="shared" si="2"/>
        <v>38023.566085207</v>
      </c>
      <c r="K69" s="15">
        <f t="shared" si="3"/>
        <v>24711.227761451897</v>
      </c>
      <c r="L69" s="6"/>
      <c r="M69" s="24"/>
    </row>
    <row r="70" spans="2:13" ht="15.75">
      <c r="B70" s="40">
        <f>+'Dep Totais Sectores'!B69</f>
        <v>40941</v>
      </c>
      <c r="C70" s="14"/>
      <c r="D70" s="37">
        <f>+'[1]Copy &amp; Paste das C. Monetá DTs'!BT127+'[1]Copy &amp; Paste das C. Monetá DTs'!BZ127</f>
        <v>27172.149601229998</v>
      </c>
      <c r="E70" s="37">
        <f>+'[1]Copy &amp; Paste das C. Monetá DTs'!BW127+'[1]Copy &amp; Paste das C. Monetá DTs'!CC127</f>
        <v>18168.057269459998</v>
      </c>
      <c r="F70" s="37">
        <f t="shared" si="0"/>
        <v>45340.206870689995</v>
      </c>
      <c r="G70" s="37">
        <f>+'[1]Copy &amp; Paste das C. Monetá DTs'!BU127+'[1]Copy &amp; Paste das C. Monetá DTs'!CA127+'[1]Copy &amp; Paste das C. Monetá DTs'!CZ127</f>
        <v>10850.504364639</v>
      </c>
      <c r="H70" s="37">
        <f>+'[1]Copy &amp; Paste das C. Monetá DTs'!BX127+'[1]Copy &amp; Paste das C. Monetá DTs'!CD127</f>
        <v>6158.754170799999</v>
      </c>
      <c r="I70" s="37">
        <f t="shared" si="1"/>
        <v>17009.258535439</v>
      </c>
      <c r="J70" s="37">
        <f t="shared" si="2"/>
        <v>38022.653965869</v>
      </c>
      <c r="K70" s="15">
        <f t="shared" si="3"/>
        <v>24326.811440259997</v>
      </c>
      <c r="L70" s="6"/>
      <c r="M70" s="24"/>
    </row>
    <row r="71" spans="2:13" ht="15.75">
      <c r="B71" s="40">
        <f>+'Dep Totais Sectores'!B70</f>
        <v>40970</v>
      </c>
      <c r="C71" s="14"/>
      <c r="D71" s="37">
        <f>+'[1]Copy &amp; Paste das C. Monetá DTs'!BT128+'[1]Copy &amp; Paste das C. Monetá DTs'!BZ128</f>
        <v>25410.30128754</v>
      </c>
      <c r="E71" s="37">
        <f>+'[1]Copy &amp; Paste das C. Monetá DTs'!BW128+'[1]Copy &amp; Paste das C. Monetá DTs'!CC128</f>
        <v>19488.32529479</v>
      </c>
      <c r="F71" s="37">
        <f t="shared" si="0"/>
        <v>44898.626582330005</v>
      </c>
      <c r="G71" s="37">
        <f>+'[1]Copy &amp; Paste das C. Monetá DTs'!BU128+'[1]Copy &amp; Paste das C. Monetá DTs'!CA128+'[1]Copy &amp; Paste das C. Monetá DTs'!CZ128</f>
        <v>10287.120251201208</v>
      </c>
      <c r="H71" s="37">
        <f>+'[1]Copy &amp; Paste das C. Monetá DTs'!BX128+'[1]Copy &amp; Paste das C. Monetá DTs'!CD128</f>
        <v>6273.14351367</v>
      </c>
      <c r="I71" s="37">
        <f t="shared" si="1"/>
        <v>16560.263764871208</v>
      </c>
      <c r="J71" s="37">
        <f t="shared" si="2"/>
        <v>35697.42153874121</v>
      </c>
      <c r="K71" s="15">
        <f t="shared" si="3"/>
        <v>25761.46880846</v>
      </c>
      <c r="L71" s="6"/>
      <c r="M71" s="24"/>
    </row>
    <row r="72" spans="2:13" ht="15.75">
      <c r="B72" s="40">
        <f>+'Dep Totais Sectores'!B71</f>
        <v>41028</v>
      </c>
      <c r="C72" s="14"/>
      <c r="D72" s="37">
        <f>+'[1]Copy &amp; Paste das C. Monetá DTs'!BT129+'[1]Copy &amp; Paste das C. Monetá DTs'!BZ129</f>
        <v>25945.95025614</v>
      </c>
      <c r="E72" s="37">
        <f>+'[1]Copy &amp; Paste das C. Monetá DTs'!BW129+'[1]Copy &amp; Paste das C. Monetá DTs'!CC129</f>
        <v>19139.27514652</v>
      </c>
      <c r="F72" s="37">
        <f t="shared" si="0"/>
        <v>45085.22540266</v>
      </c>
      <c r="G72" s="37">
        <f>+'[1]Copy &amp; Paste das C. Monetá DTs'!BU129+'[1]Copy &amp; Paste das C. Monetá DTs'!CA129+'[1]Copy &amp; Paste das C. Monetá DTs'!CZ129</f>
        <v>11823.313765542</v>
      </c>
      <c r="H72" s="37">
        <f>+'[1]Copy &amp; Paste das C. Monetá DTs'!BX129+'[1]Copy &amp; Paste das C. Monetá DTs'!CD129</f>
        <v>6788.303358980639</v>
      </c>
      <c r="I72" s="37">
        <f t="shared" si="1"/>
        <v>18611.61712452264</v>
      </c>
      <c r="J72" s="37">
        <f t="shared" si="2"/>
        <v>37769.264021682</v>
      </c>
      <c r="K72" s="15">
        <f t="shared" si="3"/>
        <v>25927.57850550064</v>
      </c>
      <c r="L72" s="6"/>
      <c r="M72" s="24"/>
    </row>
    <row r="73" spans="2:13" ht="15.75">
      <c r="B73" s="40">
        <f>+'Dep Totais Sectores'!B72</f>
        <v>41057</v>
      </c>
      <c r="C73" s="14"/>
      <c r="D73" s="37">
        <f>+'[1]Copy &amp; Paste das C. Monetá DTs'!BT130+'[1]Copy &amp; Paste das C. Monetá DTs'!BZ130</f>
        <v>28731.732216770004</v>
      </c>
      <c r="E73" s="37">
        <f>+'[1]Copy &amp; Paste das C. Monetá DTs'!BW130+'[1]Copy &amp; Paste das C. Monetá DTs'!CC130</f>
        <v>20491.46301311001</v>
      </c>
      <c r="F73" s="37">
        <f t="shared" si="0"/>
        <v>49223.19522988002</v>
      </c>
      <c r="G73" s="37">
        <f>+'[1]Copy &amp; Paste das C. Monetá DTs'!BU130+'[1]Copy &amp; Paste das C. Monetá DTs'!CA130+'[1]Copy &amp; Paste das C. Monetá DTs'!CZ130</f>
        <v>10709.393587452</v>
      </c>
      <c r="H73" s="37">
        <f>+'[1]Copy &amp; Paste das C. Monetá DTs'!BX130+'[1]Copy &amp; Paste das C. Monetá DTs'!CD130</f>
        <v>5719.206980929999</v>
      </c>
      <c r="I73" s="37">
        <f t="shared" si="1"/>
        <v>16428.600568381997</v>
      </c>
      <c r="J73" s="37">
        <f t="shared" si="2"/>
        <v>39441.125804222</v>
      </c>
      <c r="K73" s="15">
        <f t="shared" si="3"/>
        <v>26210.669994040007</v>
      </c>
      <c r="L73" s="6"/>
      <c r="M73" s="24"/>
    </row>
    <row r="74" spans="2:13" ht="15.75">
      <c r="B74" s="40">
        <f>+'Dep Totais Sectores'!B73</f>
        <v>41086</v>
      </c>
      <c r="C74" s="14"/>
      <c r="D74" s="37">
        <f>+'[1]Copy &amp; Paste das C. Monetá DTs'!BT131+'[1]Copy &amp; Paste das C. Monetá DTs'!BZ131</f>
        <v>27665.620378260002</v>
      </c>
      <c r="E74" s="37">
        <f>+'[1]Copy &amp; Paste das C. Monetá DTs'!BW131+'[1]Copy &amp; Paste das C. Monetá DTs'!CC131</f>
        <v>22757.123357290006</v>
      </c>
      <c r="F74" s="37">
        <f aca="true" t="shared" si="4" ref="F74:F137">+D74+E74</f>
        <v>50422.74373555001</v>
      </c>
      <c r="G74" s="37">
        <f>+'[1]Copy &amp; Paste das C. Monetá DTs'!BU131+'[1]Copy &amp; Paste das C. Monetá DTs'!CA131+'[1]Copy &amp; Paste das C. Monetá DTs'!CZ131</f>
        <v>11598.61071251</v>
      </c>
      <c r="H74" s="37">
        <f>+'[1]Copy &amp; Paste das C. Monetá DTs'!BX131+'[1]Copy &amp; Paste das C. Monetá DTs'!CD131</f>
        <v>5950.26737716</v>
      </c>
      <c r="I74" s="37">
        <f aca="true" t="shared" si="5" ref="I74:I137">+G74+H74</f>
        <v>17548.87808967</v>
      </c>
      <c r="J74" s="37">
        <f aca="true" t="shared" si="6" ref="J74:J137">+D74+G74</f>
        <v>39264.23109077</v>
      </c>
      <c r="K74" s="15">
        <f aca="true" t="shared" si="7" ref="K74:K137">+E74+H74</f>
        <v>28707.390734450004</v>
      </c>
      <c r="L74" s="6"/>
      <c r="M74" s="24"/>
    </row>
    <row r="75" spans="2:13" ht="15.75">
      <c r="B75" s="40">
        <f>+'Dep Totais Sectores'!B74</f>
        <v>41115</v>
      </c>
      <c r="C75" s="14"/>
      <c r="D75" s="37">
        <f>+'[1]Copy &amp; Paste das C. Monetá DTs'!BT132+'[1]Copy &amp; Paste das C. Monetá DTs'!BZ132</f>
        <v>27796.625039209997</v>
      </c>
      <c r="E75" s="37">
        <f>+'[1]Copy &amp; Paste das C. Monetá DTs'!BW132+'[1]Copy &amp; Paste das C. Monetá DTs'!CC132</f>
        <v>22654.476848669998</v>
      </c>
      <c r="F75" s="37">
        <f t="shared" si="4"/>
        <v>50451.101887879995</v>
      </c>
      <c r="G75" s="37">
        <f>+'[1]Copy &amp; Paste das C. Monetá DTs'!BU132+'[1]Copy &amp; Paste das C. Monetá DTs'!CA132+'[1]Copy &amp; Paste das C. Monetá DTs'!CZ132</f>
        <v>12305.855794520003</v>
      </c>
      <c r="H75" s="37">
        <f>+'[1]Copy &amp; Paste das C. Monetá DTs'!BX132+'[1]Copy &amp; Paste das C. Monetá DTs'!CD132</f>
        <v>6197.29377767</v>
      </c>
      <c r="I75" s="37">
        <f t="shared" si="5"/>
        <v>18503.149572190003</v>
      </c>
      <c r="J75" s="37">
        <f t="shared" si="6"/>
        <v>40102.48083373</v>
      </c>
      <c r="K75" s="15">
        <f t="shared" si="7"/>
        <v>28851.770626339996</v>
      </c>
      <c r="L75" s="6"/>
      <c r="M75" s="24"/>
    </row>
    <row r="76" spans="2:13" ht="15.75">
      <c r="B76" s="40">
        <f>+'Dep Totais Sectores'!B75</f>
        <v>41144</v>
      </c>
      <c r="C76" s="14"/>
      <c r="D76" s="37">
        <f>+'[1]Copy &amp; Paste das C. Monetá DTs'!BT133+'[1]Copy &amp; Paste das C. Monetá DTs'!BZ133</f>
        <v>29359.51767145</v>
      </c>
      <c r="E76" s="37">
        <f>+'[1]Copy &amp; Paste das C. Monetá DTs'!BW133+'[1]Copy &amp; Paste das C. Monetá DTs'!CC133</f>
        <v>22899.22188202</v>
      </c>
      <c r="F76" s="37">
        <f t="shared" si="4"/>
        <v>52258.739553470004</v>
      </c>
      <c r="G76" s="37">
        <f>+'[1]Copy &amp; Paste das C. Monetá DTs'!BU133+'[1]Copy &amp; Paste das C. Monetá DTs'!CA133+'[1]Copy &amp; Paste das C. Monetá DTs'!CZ133</f>
        <v>12046.408503851999</v>
      </c>
      <c r="H76" s="37">
        <f>+'[1]Copy &amp; Paste das C. Monetá DTs'!BX133+'[1]Copy &amp; Paste das C. Monetá DTs'!CD133</f>
        <v>6187.54862383</v>
      </c>
      <c r="I76" s="37">
        <f t="shared" si="5"/>
        <v>18233.957127682</v>
      </c>
      <c r="J76" s="37">
        <f t="shared" si="6"/>
        <v>41405.926175302</v>
      </c>
      <c r="K76" s="15">
        <f t="shared" si="7"/>
        <v>29086.77050585</v>
      </c>
      <c r="L76" s="6"/>
      <c r="M76" s="24"/>
    </row>
    <row r="77" spans="2:13" ht="15.75">
      <c r="B77" s="40">
        <f>+'Dep Totais Sectores'!B76</f>
        <v>41173</v>
      </c>
      <c r="C77" s="14"/>
      <c r="D77" s="37">
        <f>+'[1]Copy &amp; Paste das C. Monetá DTs'!BT134+'[1]Copy &amp; Paste das C. Monetá DTs'!BZ134</f>
        <v>30274.632121239993</v>
      </c>
      <c r="E77" s="37">
        <f>+'[1]Copy &amp; Paste das C. Monetá DTs'!BW134+'[1]Copy &amp; Paste das C. Monetá DTs'!CC134</f>
        <v>26177.8051148775</v>
      </c>
      <c r="F77" s="37">
        <f t="shared" si="4"/>
        <v>56452.43723611749</v>
      </c>
      <c r="G77" s="37">
        <f>+'[1]Copy &amp; Paste das C. Monetá DTs'!BU134+'[1]Copy &amp; Paste das C. Monetá DTs'!CA134+'[1]Copy &amp; Paste das C. Monetá DTs'!CZ134</f>
        <v>12208.654743072</v>
      </c>
      <c r="H77" s="37">
        <f>+'[1]Copy &amp; Paste das C. Monetá DTs'!BX134+'[1]Copy &amp; Paste das C. Monetá DTs'!CD134</f>
        <v>6016.50266663</v>
      </c>
      <c r="I77" s="37">
        <f t="shared" si="5"/>
        <v>18225.157409702</v>
      </c>
      <c r="J77" s="37">
        <f t="shared" si="6"/>
        <v>42483.286864311995</v>
      </c>
      <c r="K77" s="15">
        <f t="shared" si="7"/>
        <v>32194.3077815075</v>
      </c>
      <c r="L77" s="6"/>
      <c r="M77" s="24"/>
    </row>
    <row r="78" spans="2:13" ht="15.75">
      <c r="B78" s="40">
        <f>+'Dep Totais Sectores'!B77</f>
        <v>41202</v>
      </c>
      <c r="C78" s="14"/>
      <c r="D78" s="37">
        <f>+'[1]Copy &amp; Paste das C. Monetá DTs'!BT135+'[1]Copy &amp; Paste das C. Monetá DTs'!BZ135</f>
        <v>31840.815890190563</v>
      </c>
      <c r="E78" s="37">
        <f>+'[1]Copy &amp; Paste das C. Monetá DTs'!BW135+'[1]Copy &amp; Paste das C. Monetá DTs'!CC135</f>
        <v>25704.079056920003</v>
      </c>
      <c r="F78" s="37">
        <f t="shared" si="4"/>
        <v>57544.894947110566</v>
      </c>
      <c r="G78" s="37">
        <f>+'[1]Copy &amp; Paste das C. Monetá DTs'!BU135+'[1]Copy &amp; Paste das C. Monetá DTs'!CA135+'[1]Copy &amp; Paste das C. Monetá DTs'!CZ135</f>
        <v>12682.55663318</v>
      </c>
      <c r="H78" s="37">
        <f>+'[1]Copy &amp; Paste das C. Monetá DTs'!BX135+'[1]Copy &amp; Paste das C. Monetá DTs'!CD135</f>
        <v>7954.685235670599</v>
      </c>
      <c r="I78" s="37">
        <f t="shared" si="5"/>
        <v>20637.2418688506</v>
      </c>
      <c r="J78" s="37">
        <f t="shared" si="6"/>
        <v>44523.37252337056</v>
      </c>
      <c r="K78" s="15">
        <f t="shared" si="7"/>
        <v>33658.764292590604</v>
      </c>
      <c r="L78" s="6"/>
      <c r="M78" s="24"/>
    </row>
    <row r="79" spans="2:13" ht="15.75">
      <c r="B79" s="40">
        <f>+'Dep Totais Sectores'!B78</f>
        <v>41231</v>
      </c>
      <c r="C79" s="14"/>
      <c r="D79" s="37">
        <f>+'[1]Copy &amp; Paste das C. Monetá DTs'!BT136+'[1]Copy &amp; Paste das C. Monetá DTs'!BZ136</f>
        <v>32530.27971067</v>
      </c>
      <c r="E79" s="37">
        <f>+'[1]Copy &amp; Paste das C. Monetá DTs'!BW136+'[1]Copy &amp; Paste das C. Monetá DTs'!CC136</f>
        <v>29169.034463914602</v>
      </c>
      <c r="F79" s="37">
        <f t="shared" si="4"/>
        <v>61699.31417458461</v>
      </c>
      <c r="G79" s="37">
        <f>+'[1]Copy &amp; Paste das C. Monetá DTs'!BU136+'[1]Copy &amp; Paste das C. Monetá DTs'!CA136+'[1]Copy &amp; Paste das C. Monetá DTs'!CZ136</f>
        <v>13263.736359532002</v>
      </c>
      <c r="H79" s="37">
        <f>+'[1]Copy &amp; Paste das C. Monetá DTs'!BX136+'[1]Copy &amp; Paste das C. Monetá DTs'!CD136</f>
        <v>7131.5780179389985</v>
      </c>
      <c r="I79" s="37">
        <f t="shared" si="5"/>
        <v>20395.314377471</v>
      </c>
      <c r="J79" s="37">
        <f t="shared" si="6"/>
        <v>45794.01607020201</v>
      </c>
      <c r="K79" s="15">
        <f t="shared" si="7"/>
        <v>36300.612481853605</v>
      </c>
      <c r="L79" s="6"/>
      <c r="M79" s="24"/>
    </row>
    <row r="80" spans="2:13" ht="15.75">
      <c r="B80" s="40">
        <f>+'Dep Totais Sectores'!B79</f>
        <v>41260</v>
      </c>
      <c r="C80" s="14"/>
      <c r="D80" s="37">
        <f>+'[1]Copy &amp; Paste das C. Monetá DTs'!BT137+'[1]Copy &amp; Paste das C. Monetá DTs'!BZ137</f>
        <v>35459.56789639</v>
      </c>
      <c r="E80" s="37">
        <f>+'[1]Copy &amp; Paste das C. Monetá DTs'!BW137+'[1]Copy &amp; Paste das C. Monetá DTs'!CC137</f>
        <v>29112.474298979996</v>
      </c>
      <c r="F80" s="37">
        <f t="shared" si="4"/>
        <v>64572.04219537</v>
      </c>
      <c r="G80" s="37">
        <f>+'[1]Copy &amp; Paste das C. Monetá DTs'!BU137+'[1]Copy &amp; Paste das C. Monetá DTs'!CA137+'[1]Copy &amp; Paste das C. Monetá DTs'!CZ137</f>
        <v>13918.71102506199</v>
      </c>
      <c r="H80" s="37">
        <f>+'[1]Copy &amp; Paste das C. Monetá DTs'!BX137+'[1]Copy &amp; Paste das C. Monetá DTs'!CD137</f>
        <v>7881.654466000002</v>
      </c>
      <c r="I80" s="37">
        <f t="shared" si="5"/>
        <v>21800.36549106199</v>
      </c>
      <c r="J80" s="37">
        <f t="shared" si="6"/>
        <v>49378.27892145199</v>
      </c>
      <c r="K80" s="15">
        <f t="shared" si="7"/>
        <v>36994.12876498</v>
      </c>
      <c r="L80" s="6"/>
      <c r="M80" s="24"/>
    </row>
    <row r="81" spans="2:13" ht="15.75">
      <c r="B81" s="40">
        <f>+'Dep Totais Sectores'!B80</f>
        <v>41289</v>
      </c>
      <c r="C81" s="14"/>
      <c r="D81" s="37">
        <f>+'[1]Copy &amp; Paste das C. Monetá DTs'!BT138+'[1]Copy &amp; Paste das C. Monetá DTs'!BZ138</f>
        <v>32050.092153189966</v>
      </c>
      <c r="E81" s="37">
        <f>+'[1]Copy &amp; Paste das C. Monetá DTs'!BW138+'[1]Copy &amp; Paste das C. Monetá DTs'!CC138</f>
        <v>29029.061564733496</v>
      </c>
      <c r="F81" s="37">
        <f t="shared" si="4"/>
        <v>61079.15371792346</v>
      </c>
      <c r="G81" s="37">
        <f>+'[1]Copy &amp; Paste das C. Monetá DTs'!BU138+'[1]Copy &amp; Paste das C. Monetá DTs'!CA138+'[1]Copy &amp; Paste das C. Monetá DTs'!CZ138</f>
        <v>13956.866154627902</v>
      </c>
      <c r="H81" s="37">
        <f>+'[1]Copy &amp; Paste das C. Monetá DTs'!BX138+'[1]Copy &amp; Paste das C. Monetá DTs'!CD138</f>
        <v>9225.2488819138</v>
      </c>
      <c r="I81" s="37">
        <f t="shared" si="5"/>
        <v>23182.1150365417</v>
      </c>
      <c r="J81" s="37">
        <f t="shared" si="6"/>
        <v>46006.95830781787</v>
      </c>
      <c r="K81" s="15">
        <f t="shared" si="7"/>
        <v>38254.310446647294</v>
      </c>
      <c r="L81" s="6"/>
      <c r="M81" s="24"/>
    </row>
    <row r="82" spans="2:13" ht="15.75">
      <c r="B82" s="40">
        <f>+'Dep Totais Sectores'!B81</f>
        <v>41318</v>
      </c>
      <c r="C82" s="14"/>
      <c r="D82" s="37">
        <f>+'[1]Copy &amp; Paste das C. Monetá DTs'!BT139+'[1]Copy &amp; Paste das C. Monetá DTs'!BZ139</f>
        <v>30147.19831911</v>
      </c>
      <c r="E82" s="37">
        <f>+'[1]Copy &amp; Paste das C. Monetá DTs'!BW139+'[1]Copy &amp; Paste das C. Monetá DTs'!CC139</f>
        <v>31132.476997460002</v>
      </c>
      <c r="F82" s="37">
        <f t="shared" si="4"/>
        <v>61279.67531657001</v>
      </c>
      <c r="G82" s="37">
        <f>+'[1]Copy &amp; Paste das C. Monetá DTs'!BU139+'[1]Copy &amp; Paste das C. Monetá DTs'!CA139+'[1]Copy &amp; Paste das C. Monetá DTs'!CZ139</f>
        <v>15406.304788892003</v>
      </c>
      <c r="H82" s="37">
        <f>+'[1]Copy &amp; Paste das C. Monetá DTs'!BX139+'[1]Copy &amp; Paste das C. Monetá DTs'!CD139</f>
        <v>7089.56400198</v>
      </c>
      <c r="I82" s="37">
        <f t="shared" si="5"/>
        <v>22495.868790872002</v>
      </c>
      <c r="J82" s="37">
        <f t="shared" si="6"/>
        <v>45553.503108002005</v>
      </c>
      <c r="K82" s="15">
        <f t="shared" si="7"/>
        <v>38222.04099944</v>
      </c>
      <c r="L82" s="6"/>
      <c r="M82" s="24"/>
    </row>
    <row r="83" spans="2:13" ht="15.75">
      <c r="B83" s="40">
        <f>+'Dep Totais Sectores'!B82</f>
        <v>41347</v>
      </c>
      <c r="C83" s="14"/>
      <c r="D83" s="37">
        <f>+'[1]Copy &amp; Paste das C. Monetá DTs'!BT140+'[1]Copy &amp; Paste das C. Monetá DTs'!BZ140</f>
        <v>29655.256574420004</v>
      </c>
      <c r="E83" s="37">
        <f>+'[1]Copy &amp; Paste das C. Monetá DTs'!BW140+'[1]Copy &amp; Paste das C. Monetá DTs'!CC140</f>
        <v>29126.83304605</v>
      </c>
      <c r="F83" s="37">
        <f t="shared" si="4"/>
        <v>58782.089620470004</v>
      </c>
      <c r="G83" s="37">
        <f>+'[1]Copy &amp; Paste das C. Monetá DTs'!BU140+'[1]Copy &amp; Paste das C. Monetá DTs'!CA140+'[1]Copy &amp; Paste das C. Monetá DTs'!CZ140</f>
        <v>15768.082166981281</v>
      </c>
      <c r="H83" s="37">
        <f>+'[1]Copy &amp; Paste das C. Monetá DTs'!BX140+'[1]Copy &amp; Paste das C. Monetá DTs'!CD140</f>
        <v>8763.952928469998</v>
      </c>
      <c r="I83" s="37">
        <f t="shared" si="5"/>
        <v>24532.03509545128</v>
      </c>
      <c r="J83" s="37">
        <f t="shared" si="6"/>
        <v>45423.33874140128</v>
      </c>
      <c r="K83" s="15">
        <f t="shared" si="7"/>
        <v>37890.78597452</v>
      </c>
      <c r="L83" s="6"/>
      <c r="M83" s="24"/>
    </row>
    <row r="84" spans="2:13" ht="15.75">
      <c r="B84" s="40">
        <f>+'Dep Totais Sectores'!B83</f>
        <v>41376</v>
      </c>
      <c r="C84" s="14"/>
      <c r="D84" s="37">
        <f>+'[1]Copy &amp; Paste das C. Monetá DTs'!BT141+'[1]Copy &amp; Paste das C. Monetá DTs'!BZ141</f>
        <v>33235.74647993001</v>
      </c>
      <c r="E84" s="37">
        <f>+'[1]Copy &amp; Paste das C. Monetá DTs'!BW141+'[1]Copy &amp; Paste das C. Monetá DTs'!CC141</f>
        <v>29787.570565489998</v>
      </c>
      <c r="F84" s="37">
        <f t="shared" si="4"/>
        <v>63023.31704542</v>
      </c>
      <c r="G84" s="37">
        <f>+'[1]Copy &amp; Paste das C. Monetá DTs'!BU141+'[1]Copy &amp; Paste das C. Monetá DTs'!CA141+'[1]Copy &amp; Paste das C. Monetá DTs'!CZ141</f>
        <v>14790.566190552003</v>
      </c>
      <c r="H84" s="37">
        <f>+'[1]Copy &amp; Paste das C. Monetá DTs'!BX141+'[1]Copy &amp; Paste das C. Monetá DTs'!CD141</f>
        <v>8117.1051981499995</v>
      </c>
      <c r="I84" s="37">
        <f t="shared" si="5"/>
        <v>22907.671388702</v>
      </c>
      <c r="J84" s="37">
        <f t="shared" si="6"/>
        <v>48026.31267048201</v>
      </c>
      <c r="K84" s="15">
        <f t="shared" si="7"/>
        <v>37904.67576364</v>
      </c>
      <c r="L84" s="6"/>
      <c r="M84" s="24"/>
    </row>
    <row r="85" spans="2:13" ht="15.75">
      <c r="B85" s="40">
        <f>+'Dep Totais Sectores'!B84</f>
        <v>41405</v>
      </c>
      <c r="C85" s="14"/>
      <c r="D85" s="37">
        <f>+'[1]Copy &amp; Paste das C. Monetá DTs'!BT142+'[1]Copy &amp; Paste das C. Monetá DTs'!BZ142</f>
        <v>31454.95325937</v>
      </c>
      <c r="E85" s="37">
        <f>+'[1]Copy &amp; Paste das C. Monetá DTs'!BW142+'[1]Copy &amp; Paste das C. Monetá DTs'!CC142</f>
        <v>27690.136117650003</v>
      </c>
      <c r="F85" s="37">
        <f t="shared" si="4"/>
        <v>59145.089377020005</v>
      </c>
      <c r="G85" s="37">
        <f>+'[1]Copy &amp; Paste das C. Monetá DTs'!BU142+'[1]Copy &amp; Paste das C. Monetá DTs'!CA142+'[1]Copy &amp; Paste das C. Monetá DTs'!CZ142</f>
        <v>17105.714435332007</v>
      </c>
      <c r="H85" s="37">
        <f>+'[1]Copy &amp; Paste das C. Monetá DTs'!BX142+'[1]Copy &amp; Paste das C. Monetá DTs'!CD142</f>
        <v>6660.801441349999</v>
      </c>
      <c r="I85" s="37">
        <f t="shared" si="5"/>
        <v>23766.515876682006</v>
      </c>
      <c r="J85" s="37">
        <f t="shared" si="6"/>
        <v>48560.667694702</v>
      </c>
      <c r="K85" s="15">
        <f t="shared" si="7"/>
        <v>34350.937559</v>
      </c>
      <c r="L85" s="6"/>
      <c r="M85" s="24"/>
    </row>
    <row r="86" spans="2:13" ht="15.75">
      <c r="B86" s="40">
        <f>+'Dep Totais Sectores'!B85</f>
        <v>41434</v>
      </c>
      <c r="C86" s="14"/>
      <c r="D86" s="37">
        <f>+'[1]Copy &amp; Paste das C. Monetá DTs'!BT143+'[1]Copy &amp; Paste das C. Monetá DTs'!BZ143</f>
        <v>32029.273838639994</v>
      </c>
      <c r="E86" s="37">
        <f>+'[1]Copy &amp; Paste das C. Monetá DTs'!BW143+'[1]Copy &amp; Paste das C. Monetá DTs'!CC143</f>
        <v>28999.75233648</v>
      </c>
      <c r="F86" s="37">
        <f t="shared" si="4"/>
        <v>61029.026175119994</v>
      </c>
      <c r="G86" s="37">
        <f>+'[1]Copy &amp; Paste das C. Monetá DTs'!BU143+'[1]Copy &amp; Paste das C. Monetá DTs'!CA143+'[1]Copy &amp; Paste das C. Monetá DTs'!CZ143</f>
        <v>16849.19145425</v>
      </c>
      <c r="H86" s="37">
        <f>+'[1]Copy &amp; Paste das C. Monetá DTs'!BX143+'[1]Copy &amp; Paste das C. Monetá DTs'!CD143</f>
        <v>6329.4283750045</v>
      </c>
      <c r="I86" s="37">
        <f t="shared" si="5"/>
        <v>23178.6198292545</v>
      </c>
      <c r="J86" s="37">
        <f t="shared" si="6"/>
        <v>48878.465292889996</v>
      </c>
      <c r="K86" s="15">
        <f t="shared" si="7"/>
        <v>35329.1807114845</v>
      </c>
      <c r="L86" s="6"/>
      <c r="M86" s="24"/>
    </row>
    <row r="87" spans="2:13" ht="15.75">
      <c r="B87" s="40">
        <f>+'Dep Totais Sectores'!B86</f>
        <v>41463</v>
      </c>
      <c r="C87" s="14"/>
      <c r="D87" s="37">
        <f>+'[1]Copy &amp; Paste das C. Monetá DTs'!BT144+'[1]Copy &amp; Paste das C. Monetá DTs'!BZ144</f>
        <v>31542.097619000015</v>
      </c>
      <c r="E87" s="37">
        <f>+'[1]Copy &amp; Paste das C. Monetá DTs'!BW144+'[1]Copy &amp; Paste das C. Monetá DTs'!CC144</f>
        <v>31072.97480726</v>
      </c>
      <c r="F87" s="37">
        <f t="shared" si="4"/>
        <v>62615.07242626001</v>
      </c>
      <c r="G87" s="37">
        <f>+'[1]Copy &amp; Paste das C. Monetá DTs'!BU144+'[1]Copy &amp; Paste das C. Monetá DTs'!CA144+'[1]Copy &amp; Paste das C. Monetá DTs'!CZ144</f>
        <v>17826.901170670903</v>
      </c>
      <c r="H87" s="37">
        <f>+'[1]Copy &amp; Paste das C. Monetá DTs'!BX144+'[1]Copy &amp; Paste das C. Monetá DTs'!CD144</f>
        <v>6982.401999459098</v>
      </c>
      <c r="I87" s="37">
        <f t="shared" si="5"/>
        <v>24809.30317013</v>
      </c>
      <c r="J87" s="37">
        <f t="shared" si="6"/>
        <v>49368.99878967092</v>
      </c>
      <c r="K87" s="15">
        <f t="shared" si="7"/>
        <v>38055.3768067191</v>
      </c>
      <c r="L87" s="6"/>
      <c r="M87" s="24"/>
    </row>
    <row r="88" spans="2:13" ht="15.75">
      <c r="B88" s="40">
        <f>+'Dep Totais Sectores'!B87</f>
        <v>41492</v>
      </c>
      <c r="C88" s="14"/>
      <c r="D88" s="37">
        <f>+'[1]Copy &amp; Paste das C. Monetá DTs'!BT145+'[1]Copy &amp; Paste das C. Monetá DTs'!BZ145</f>
        <v>33682.84621869999</v>
      </c>
      <c r="E88" s="37">
        <f>+'[1]Copy &amp; Paste das C. Monetá DTs'!BW145+'[1]Copy &amp; Paste das C. Monetá DTs'!CC145</f>
        <v>30209.158525699997</v>
      </c>
      <c r="F88" s="37">
        <f t="shared" si="4"/>
        <v>63892.00474439999</v>
      </c>
      <c r="G88" s="37">
        <f>+'[1]Copy &amp; Paste das C. Monetá DTs'!BU145+'[1]Copy &amp; Paste das C. Monetá DTs'!CA145+'[1]Copy &amp; Paste das C. Monetá DTs'!CZ145</f>
        <v>17371.538188630006</v>
      </c>
      <c r="H88" s="37">
        <f>+'[1]Copy &amp; Paste das C. Monetá DTs'!BX145+'[1]Copy &amp; Paste das C. Monetá DTs'!CD145</f>
        <v>7567.891793082099</v>
      </c>
      <c r="I88" s="37">
        <f t="shared" si="5"/>
        <v>24939.429981712106</v>
      </c>
      <c r="J88" s="37">
        <f t="shared" si="6"/>
        <v>51054.38440733</v>
      </c>
      <c r="K88" s="15">
        <f t="shared" si="7"/>
        <v>37777.050318782094</v>
      </c>
      <c r="L88" s="6"/>
      <c r="M88" s="24"/>
    </row>
    <row r="89" spans="2:13" ht="15.75">
      <c r="B89" s="40">
        <f>+'Dep Totais Sectores'!B88</f>
        <v>41521</v>
      </c>
      <c r="C89" s="14"/>
      <c r="D89" s="37">
        <f>+'[1]Copy &amp; Paste das C. Monetá DTs'!BT146+'[1]Copy &amp; Paste das C. Monetá DTs'!BZ146</f>
        <v>34558.465734089994</v>
      </c>
      <c r="E89" s="37">
        <f>+'[1]Copy &amp; Paste das C. Monetá DTs'!BW146+'[1]Copy &amp; Paste das C. Monetá DTs'!CC146</f>
        <v>31360.094305099996</v>
      </c>
      <c r="F89" s="37">
        <f t="shared" si="4"/>
        <v>65918.56003919</v>
      </c>
      <c r="G89" s="37">
        <f>+'[1]Copy &amp; Paste das C. Monetá DTs'!BU146+'[1]Copy &amp; Paste das C. Monetá DTs'!CA146+'[1]Copy &amp; Paste das C. Monetá DTs'!CZ146</f>
        <v>19911.472388819977</v>
      </c>
      <c r="H89" s="37">
        <f>+'[1]Copy &amp; Paste das C. Monetá DTs'!BX146+'[1]Copy &amp; Paste das C. Monetá DTs'!CD146</f>
        <v>6395.4493638471</v>
      </c>
      <c r="I89" s="37">
        <f t="shared" si="5"/>
        <v>26306.921752667076</v>
      </c>
      <c r="J89" s="37">
        <f t="shared" si="6"/>
        <v>54469.93812290997</v>
      </c>
      <c r="K89" s="15">
        <f t="shared" si="7"/>
        <v>37755.543668947095</v>
      </c>
      <c r="L89" s="6"/>
      <c r="M89" s="24"/>
    </row>
    <row r="90" spans="2:13" ht="15.75">
      <c r="B90" s="40">
        <f>+'Dep Totais Sectores'!B89</f>
        <v>41550</v>
      </c>
      <c r="C90" s="14"/>
      <c r="D90" s="37">
        <f>+'[1]Copy &amp; Paste das C. Monetá DTs'!BT147+'[1]Copy &amp; Paste das C. Monetá DTs'!BZ147</f>
        <v>35372.64473861</v>
      </c>
      <c r="E90" s="37">
        <f>+'[1]Copy &amp; Paste das C. Monetá DTs'!BW147+'[1]Copy &amp; Paste das C. Monetá DTs'!CC147</f>
        <v>29484.0884162</v>
      </c>
      <c r="F90" s="37">
        <f t="shared" si="4"/>
        <v>64856.73315481</v>
      </c>
      <c r="G90" s="37">
        <f>+'[1]Copy &amp; Paste das C. Monetá DTs'!BU147+'[1]Copy &amp; Paste das C. Monetá DTs'!CA147+'[1]Copy &amp; Paste das C. Monetá DTs'!CZ147</f>
        <v>18631.210668559987</v>
      </c>
      <c r="H90" s="37">
        <f>+'[1]Copy &amp; Paste das C. Monetá DTs'!BX147+'[1]Copy &amp; Paste das C. Monetá DTs'!CD147</f>
        <v>8113.907103775398</v>
      </c>
      <c r="I90" s="37">
        <f t="shared" si="5"/>
        <v>26745.117772335383</v>
      </c>
      <c r="J90" s="37">
        <f t="shared" si="6"/>
        <v>54003.855407169984</v>
      </c>
      <c r="K90" s="15">
        <f t="shared" si="7"/>
        <v>37597.9955199754</v>
      </c>
      <c r="L90" s="6"/>
      <c r="M90" s="24"/>
    </row>
    <row r="91" spans="2:13" ht="15.75">
      <c r="B91" s="40">
        <f>+'Dep Totais Sectores'!B90</f>
        <v>41608</v>
      </c>
      <c r="C91" s="14"/>
      <c r="D91" s="37">
        <f>+'[1]Copy &amp; Paste das C. Monetá DTs'!BT148+'[1]Copy &amp; Paste das C. Monetá DTs'!BZ148</f>
        <v>36489.88816766999</v>
      </c>
      <c r="E91" s="37">
        <f>+'[1]Copy &amp; Paste das C. Monetá DTs'!BW148+'[1]Copy &amp; Paste das C. Monetá DTs'!CC148</f>
        <v>29278.74039374</v>
      </c>
      <c r="F91" s="37">
        <f t="shared" si="4"/>
        <v>65768.62856140999</v>
      </c>
      <c r="G91" s="37">
        <f>+'[1]Copy &amp; Paste das C. Monetá DTs'!BU148+'[1]Copy &amp; Paste das C. Monetá DTs'!CA148+'[1]Copy &amp; Paste das C. Monetá DTs'!CZ148</f>
        <v>18956.353654869978</v>
      </c>
      <c r="H91" s="37">
        <f>+'[1]Copy &amp; Paste das C. Monetá DTs'!BX148+'[1]Copy &amp; Paste das C. Monetá DTs'!CD148</f>
        <v>8640.631319318498</v>
      </c>
      <c r="I91" s="37">
        <f t="shared" si="5"/>
        <v>27596.984974188475</v>
      </c>
      <c r="J91" s="37">
        <f t="shared" si="6"/>
        <v>55446.24182253997</v>
      </c>
      <c r="K91" s="15">
        <f t="shared" si="7"/>
        <v>37919.3717130585</v>
      </c>
      <c r="L91" s="6"/>
      <c r="M91" s="24"/>
    </row>
    <row r="92" spans="2:13" ht="15.75">
      <c r="B92" s="40">
        <f>+'Dep Totais Sectores'!B91</f>
        <v>41637</v>
      </c>
      <c r="C92" s="14"/>
      <c r="D92" s="37">
        <f>+'[1]Copy &amp; Paste das C. Monetá DTs'!BT149+'[1]Copy &amp; Paste das C. Monetá DTs'!BZ149</f>
        <v>38819.102710279985</v>
      </c>
      <c r="E92" s="37">
        <f>+'[1]Copy &amp; Paste das C. Monetá DTs'!BW149+'[1]Copy &amp; Paste das C. Monetá DTs'!CC149</f>
        <v>28935.9142645</v>
      </c>
      <c r="F92" s="37">
        <f t="shared" si="4"/>
        <v>67755.01697477998</v>
      </c>
      <c r="G92" s="37">
        <f>+'[1]Copy &amp; Paste das C. Monetá DTs'!BU149+'[1]Copy &amp; Paste das C. Monetá DTs'!CA149+'[1]Copy &amp; Paste das C. Monetá DTs'!CZ149</f>
        <v>19916.599136209978</v>
      </c>
      <c r="H92" s="37">
        <f>+'[1]Copy &amp; Paste das C. Monetá DTs'!BX149+'[1]Copy &amp; Paste das C. Monetá DTs'!CD149</f>
        <v>8364.73178925</v>
      </c>
      <c r="I92" s="37">
        <f t="shared" si="5"/>
        <v>28281.330925459977</v>
      </c>
      <c r="J92" s="37">
        <f t="shared" si="6"/>
        <v>58735.70184648996</v>
      </c>
      <c r="K92" s="15">
        <f t="shared" si="7"/>
        <v>37300.646053749995</v>
      </c>
      <c r="L92" s="6"/>
      <c r="M92" s="24"/>
    </row>
    <row r="93" spans="2:13" ht="15.75">
      <c r="B93" s="40">
        <f>+'Dep Totais Sectores'!B92</f>
        <v>41666</v>
      </c>
      <c r="C93" s="14"/>
      <c r="D93" s="37">
        <f>+'[1]Copy &amp; Paste das C. Monetá DTs'!BT150+'[1]Copy &amp; Paste das C. Monetá DTs'!BZ150</f>
        <v>37677.91218422999</v>
      </c>
      <c r="E93" s="37">
        <f>+'[1]Copy &amp; Paste das C. Monetá DTs'!BW150+'[1]Copy &amp; Paste das C. Monetá DTs'!CC150</f>
        <v>30283.21755346</v>
      </c>
      <c r="F93" s="37">
        <f t="shared" si="4"/>
        <v>67961.12973768999</v>
      </c>
      <c r="G93" s="37">
        <f>+'[1]Copy &amp; Paste das C. Monetá DTs'!BU150+'[1]Copy &amp; Paste das C. Monetá DTs'!CA150+'[1]Copy &amp; Paste das C. Monetá DTs'!CZ150</f>
        <v>19867.834888989968</v>
      </c>
      <c r="H93" s="37">
        <f>+'[1]Copy &amp; Paste das C. Monetá DTs'!BX150+'[1]Copy &amp; Paste das C. Monetá DTs'!CD150</f>
        <v>7798.687679417099</v>
      </c>
      <c r="I93" s="37">
        <f t="shared" si="5"/>
        <v>27666.52256840707</v>
      </c>
      <c r="J93" s="37">
        <f t="shared" si="6"/>
        <v>57545.74707321996</v>
      </c>
      <c r="K93" s="15">
        <f t="shared" si="7"/>
        <v>38081.9052328771</v>
      </c>
      <c r="L93" s="6"/>
      <c r="M93" s="24"/>
    </row>
    <row r="94" spans="2:13" ht="15.75">
      <c r="B94" s="40">
        <f>+'Dep Totais Sectores'!B93</f>
        <v>41695</v>
      </c>
      <c r="C94" s="14"/>
      <c r="D94" s="37">
        <f>+'[1]Copy &amp; Paste das C. Monetá DTs'!BT151+'[1]Copy &amp; Paste das C. Monetá DTs'!BZ151</f>
        <v>36630.82102832999</v>
      </c>
      <c r="E94" s="37">
        <f>+'[1]Copy &amp; Paste das C. Monetá DTs'!BW151+'[1]Copy &amp; Paste das C. Monetá DTs'!CC151</f>
        <v>30081.766623700016</v>
      </c>
      <c r="F94" s="37">
        <f t="shared" si="4"/>
        <v>66712.58765203001</v>
      </c>
      <c r="G94" s="37">
        <f>+'[1]Copy &amp; Paste das C. Monetá DTs'!BU151+'[1]Copy &amp; Paste das C. Monetá DTs'!CA151+'[1]Copy &amp; Paste das C. Monetá DTs'!CZ151</f>
        <v>20569.044093409906</v>
      </c>
      <c r="H94" s="37">
        <f>+'[1]Copy &amp; Paste das C. Monetá DTs'!BX151+'[1]Copy &amp; Paste das C. Monetá DTs'!CD151</f>
        <v>7902.2915107584995</v>
      </c>
      <c r="I94" s="37">
        <f t="shared" si="5"/>
        <v>28471.335604168406</v>
      </c>
      <c r="J94" s="37">
        <f t="shared" si="6"/>
        <v>57199.8651217399</v>
      </c>
      <c r="K94" s="15">
        <f t="shared" si="7"/>
        <v>37984.058134458515</v>
      </c>
      <c r="L94" s="6"/>
      <c r="M94" s="24"/>
    </row>
    <row r="95" spans="2:13" ht="15.75">
      <c r="B95" s="40">
        <f>+'Dep Totais Sectores'!B94</f>
        <v>41724</v>
      </c>
      <c r="C95" s="14"/>
      <c r="D95" s="37">
        <f>+'[1]Copy &amp; Paste das C. Monetá DTs'!BT152+'[1]Copy &amp; Paste das C. Monetá DTs'!BZ152</f>
        <v>36366.52405811999</v>
      </c>
      <c r="E95" s="37">
        <f>+'[1]Copy &amp; Paste das C. Monetá DTs'!BW152+'[1]Copy &amp; Paste das C. Monetá DTs'!CC152</f>
        <v>28042.65756917633</v>
      </c>
      <c r="F95" s="37">
        <f t="shared" si="4"/>
        <v>64409.18162729632</v>
      </c>
      <c r="G95" s="37">
        <f>+'[1]Copy &amp; Paste das C. Monetá DTs'!BU152+'[1]Copy &amp; Paste das C. Monetá DTs'!CA152+'[1]Copy &amp; Paste das C. Monetá DTs'!CZ152</f>
        <v>21772.38357599997</v>
      </c>
      <c r="H95" s="37">
        <f>+'[1]Copy &amp; Paste das C. Monetá DTs'!BX152+'[1]Copy &amp; Paste das C. Monetá DTs'!CD152</f>
        <v>8054.7261888422</v>
      </c>
      <c r="I95" s="37">
        <f t="shared" si="5"/>
        <v>29827.10976484217</v>
      </c>
      <c r="J95" s="37">
        <f t="shared" si="6"/>
        <v>58138.90763411996</v>
      </c>
      <c r="K95" s="15">
        <f t="shared" si="7"/>
        <v>36097.38375801853</v>
      </c>
      <c r="L95" s="6"/>
      <c r="M95" s="24"/>
    </row>
    <row r="96" spans="2:13" ht="15.75">
      <c r="B96" s="40">
        <f>+'Dep Totais Sectores'!B95</f>
        <v>41753</v>
      </c>
      <c r="C96" s="14"/>
      <c r="D96" s="37">
        <f>+'[1]Copy &amp; Paste das C. Monetá DTs'!BT153+'[1]Copy &amp; Paste das C. Monetá DTs'!BZ153</f>
        <v>38840.46509985998</v>
      </c>
      <c r="E96" s="37">
        <f>+'[1]Copy &amp; Paste das C. Monetá DTs'!BW153+'[1]Copy &amp; Paste das C. Monetá DTs'!CC153</f>
        <v>28481.24932140001</v>
      </c>
      <c r="F96" s="37">
        <f t="shared" si="4"/>
        <v>67321.71442126</v>
      </c>
      <c r="G96" s="37">
        <f>+'[1]Copy &amp; Paste das C. Monetá DTs'!BU153+'[1]Copy &amp; Paste das C. Monetá DTs'!CA153+'[1]Copy &amp; Paste das C. Monetá DTs'!CZ153</f>
        <v>22211.50711579997</v>
      </c>
      <c r="H96" s="37">
        <f>+'[1]Copy &amp; Paste das C. Monetá DTs'!BX153+'[1]Copy &amp; Paste das C. Monetá DTs'!CD153</f>
        <v>7708.4199555939995</v>
      </c>
      <c r="I96" s="37">
        <f t="shared" si="5"/>
        <v>29919.92707139397</v>
      </c>
      <c r="J96" s="37">
        <f t="shared" si="6"/>
        <v>61051.97221565995</v>
      </c>
      <c r="K96" s="15">
        <f t="shared" si="7"/>
        <v>36189.66927699401</v>
      </c>
      <c r="L96" s="6"/>
      <c r="M96" s="24"/>
    </row>
    <row r="97" spans="2:13" ht="15.75">
      <c r="B97" s="40">
        <f>+'Dep Totais Sectores'!B96</f>
        <v>41782</v>
      </c>
      <c r="C97" s="14"/>
      <c r="D97" s="37">
        <f>+'[1]Copy &amp; Paste das C. Monetá DTs'!BT154+'[1]Copy &amp; Paste das C. Monetá DTs'!BZ154</f>
        <v>40197.295727500015</v>
      </c>
      <c r="E97" s="37">
        <f>+'[1]Copy &amp; Paste das C. Monetá DTs'!BW154+'[1]Copy &amp; Paste das C. Monetá DTs'!CC154</f>
        <v>28285.748497950033</v>
      </c>
      <c r="F97" s="37">
        <f t="shared" si="4"/>
        <v>68483.04422545005</v>
      </c>
      <c r="G97" s="37">
        <f>+'[1]Copy &amp; Paste das C. Monetá DTs'!BU154+'[1]Copy &amp; Paste das C. Monetá DTs'!CA154+'[1]Copy &amp; Paste das C. Monetá DTs'!CZ154</f>
        <v>19596.75639905309</v>
      </c>
      <c r="H97" s="37">
        <f>+'[1]Copy &amp; Paste das C. Monetá DTs'!BX154+'[1]Copy &amp; Paste das C. Monetá DTs'!CD154</f>
        <v>7449.456138354198</v>
      </c>
      <c r="I97" s="37">
        <f t="shared" si="5"/>
        <v>27046.21253740729</v>
      </c>
      <c r="J97" s="37">
        <f t="shared" si="6"/>
        <v>59794.052126553106</v>
      </c>
      <c r="K97" s="15">
        <f t="shared" si="7"/>
        <v>35735.20463630423</v>
      </c>
      <c r="L97" s="6"/>
      <c r="M97" s="24"/>
    </row>
    <row r="98" spans="2:13" ht="15.75">
      <c r="B98" s="40">
        <f>+'Dep Totais Sectores'!B97</f>
        <v>41811</v>
      </c>
      <c r="C98" s="14"/>
      <c r="D98" s="37">
        <f>+'[1]Copy &amp; Paste das C. Monetá DTs'!BT155+'[1]Copy &amp; Paste das C. Monetá DTs'!BZ155</f>
        <v>42201.80006280001</v>
      </c>
      <c r="E98" s="37">
        <f>+'[1]Copy &amp; Paste das C. Monetá DTs'!BW155+'[1]Copy &amp; Paste das C. Monetá DTs'!CC155</f>
        <v>29329.801182039984</v>
      </c>
      <c r="F98" s="37">
        <f t="shared" si="4"/>
        <v>71531.60124483999</v>
      </c>
      <c r="G98" s="37">
        <f>+'[1]Copy &amp; Paste das C. Monetá DTs'!BU155+'[1]Copy &amp; Paste das C. Monetá DTs'!CA155+'[1]Copy &amp; Paste das C. Monetá DTs'!CZ155</f>
        <v>20041.09335388839</v>
      </c>
      <c r="H98" s="37">
        <f>+'[1]Copy &amp; Paste das C. Monetá DTs'!BX155+'[1]Copy &amp; Paste das C. Monetá DTs'!CD155</f>
        <v>6442.4584450596</v>
      </c>
      <c r="I98" s="37">
        <f t="shared" si="5"/>
        <v>26483.551798947992</v>
      </c>
      <c r="J98" s="37">
        <f t="shared" si="6"/>
        <v>62242.8934166884</v>
      </c>
      <c r="K98" s="15">
        <f t="shared" si="7"/>
        <v>35772.259627099585</v>
      </c>
      <c r="L98" s="6"/>
      <c r="M98" s="24"/>
    </row>
    <row r="99" spans="2:13" ht="15.75">
      <c r="B99" s="40">
        <f>+'Dep Totais Sectores'!B98</f>
        <v>41840</v>
      </c>
      <c r="C99" s="14"/>
      <c r="D99" s="37">
        <f>+'[1]Copy &amp; Paste das C. Monetá DTs'!BT156+'[1]Copy &amp; Paste das C. Monetá DTs'!BZ156</f>
        <v>39745.10738928</v>
      </c>
      <c r="E99" s="37">
        <f>+'[1]Copy &amp; Paste das C. Monetá DTs'!BW156+'[1]Copy &amp; Paste das C. Monetá DTs'!CC156</f>
        <v>27471.21472882883</v>
      </c>
      <c r="F99" s="37">
        <f t="shared" si="4"/>
        <v>67216.32211810883</v>
      </c>
      <c r="G99" s="37">
        <f>+'[1]Copy &amp; Paste das C. Monetá DTs'!BU156+'[1]Copy &amp; Paste das C. Monetá DTs'!CA156+'[1]Copy &amp; Paste das C. Monetá DTs'!CZ156</f>
        <v>21345.096198059986</v>
      </c>
      <c r="H99" s="37">
        <f>+'[1]Copy &amp; Paste das C. Monetá DTs'!BX156+'[1]Copy &amp; Paste das C. Monetá DTs'!CD156</f>
        <v>6381.450733357499</v>
      </c>
      <c r="I99" s="37">
        <f t="shared" si="5"/>
        <v>27726.546931417484</v>
      </c>
      <c r="J99" s="37">
        <f t="shared" si="6"/>
        <v>61090.20358733999</v>
      </c>
      <c r="K99" s="15">
        <f t="shared" si="7"/>
        <v>33852.66546218633</v>
      </c>
      <c r="L99" s="6"/>
      <c r="M99" s="24"/>
    </row>
    <row r="100" spans="2:13" ht="15.75">
      <c r="B100" s="40">
        <f>+'Dep Totais Sectores'!B99</f>
        <v>41869</v>
      </c>
      <c r="C100" s="14"/>
      <c r="D100" s="37">
        <f>+'[1]Copy &amp; Paste das C. Monetá DTs'!BT157+'[1]Copy &amp; Paste das C. Monetá DTs'!BZ157</f>
        <v>42176.46133080008</v>
      </c>
      <c r="E100" s="37">
        <f>+'[1]Copy &amp; Paste das C. Monetá DTs'!BW157+'[1]Copy &amp; Paste das C. Monetá DTs'!CC157</f>
        <v>29387.65546678001</v>
      </c>
      <c r="F100" s="37">
        <f t="shared" si="4"/>
        <v>71564.11679758009</v>
      </c>
      <c r="G100" s="37">
        <f>+'[1]Copy &amp; Paste das C. Monetá DTs'!BU157+'[1]Copy &amp; Paste das C. Monetá DTs'!CA157+'[1]Copy &amp; Paste das C. Monetá DTs'!CZ157</f>
        <v>20962.064627539996</v>
      </c>
      <c r="H100" s="37">
        <f>+'[1]Copy &amp; Paste das C. Monetá DTs'!BX157+'[1]Copy &amp; Paste das C. Monetá DTs'!CD157</f>
        <v>6309.3803611353</v>
      </c>
      <c r="I100" s="37">
        <f t="shared" si="5"/>
        <v>27271.444988675295</v>
      </c>
      <c r="J100" s="37">
        <f t="shared" si="6"/>
        <v>63138.52595834008</v>
      </c>
      <c r="K100" s="15">
        <f t="shared" si="7"/>
        <v>35697.03582791531</v>
      </c>
      <c r="L100" s="6"/>
      <c r="M100" s="24"/>
    </row>
    <row r="101" spans="2:13" ht="15.75">
      <c r="B101" s="40">
        <f>+'Dep Totais Sectores'!B100</f>
        <v>41898</v>
      </c>
      <c r="C101" s="14"/>
      <c r="D101" s="37">
        <f>+'[1]Copy &amp; Paste das C. Monetá DTs'!BT158+'[1]Copy &amp; Paste das C. Monetá DTs'!BZ158</f>
        <v>45085.31985497001</v>
      </c>
      <c r="E101" s="37">
        <f>+'[1]Copy &amp; Paste das C. Monetá DTs'!BW158+'[1]Copy &amp; Paste das C. Monetá DTs'!CC158</f>
        <v>28200.42492293</v>
      </c>
      <c r="F101" s="37">
        <f t="shared" si="4"/>
        <v>73285.7447779</v>
      </c>
      <c r="G101" s="37">
        <f>+'[1]Copy &amp; Paste das C. Monetá DTs'!BU158+'[1]Copy &amp; Paste das C. Monetá DTs'!CA158+'[1]Copy &amp; Paste das C. Monetá DTs'!CZ158</f>
        <v>21176.27588588</v>
      </c>
      <c r="H101" s="37">
        <f>+'[1]Copy &amp; Paste das C. Monetá DTs'!BX158+'[1]Copy &amp; Paste das C. Monetá DTs'!CD158</f>
        <v>5849.1317707848</v>
      </c>
      <c r="I101" s="37">
        <f t="shared" si="5"/>
        <v>27025.4076566648</v>
      </c>
      <c r="J101" s="37">
        <f t="shared" si="6"/>
        <v>66261.59574085001</v>
      </c>
      <c r="K101" s="15">
        <f t="shared" si="7"/>
        <v>34049.5566937148</v>
      </c>
      <c r="L101" s="6"/>
      <c r="M101" s="24"/>
    </row>
    <row r="102" spans="2:13" ht="15.75">
      <c r="B102" s="40">
        <f>+'Dep Totais Sectores'!B101</f>
        <v>41927</v>
      </c>
      <c r="C102" s="14"/>
      <c r="D102" s="37">
        <f>+'[1]Copy &amp; Paste das C. Monetá DTs'!BT159+'[1]Copy &amp; Paste das C. Monetá DTs'!BZ159</f>
        <v>46899.639382800015</v>
      </c>
      <c r="E102" s="37">
        <f>+'[1]Copy &amp; Paste das C. Monetá DTs'!BW159+'[1]Copy &amp; Paste das C. Monetá DTs'!CC159</f>
        <v>30721.019939960002</v>
      </c>
      <c r="F102" s="37">
        <f t="shared" si="4"/>
        <v>77620.65932276001</v>
      </c>
      <c r="G102" s="37">
        <f>+'[1]Copy &amp; Paste das C. Monetá DTs'!BU159+'[1]Copy &amp; Paste das C. Monetá DTs'!CA159+'[1]Copy &amp; Paste das C. Monetá DTs'!CZ159</f>
        <v>23273.850402089996</v>
      </c>
      <c r="H102" s="37">
        <f>+'[1]Copy &amp; Paste das C. Monetá DTs'!BX159+'[1]Copy &amp; Paste das C. Monetá DTs'!CD159</f>
        <v>6294.329256360699</v>
      </c>
      <c r="I102" s="37">
        <f t="shared" si="5"/>
        <v>29568.179658450696</v>
      </c>
      <c r="J102" s="37">
        <f t="shared" si="6"/>
        <v>70173.48978489001</v>
      </c>
      <c r="K102" s="15">
        <f t="shared" si="7"/>
        <v>37015.349196320705</v>
      </c>
      <c r="L102" s="6"/>
      <c r="M102" s="24"/>
    </row>
    <row r="103" spans="2:13" ht="15.75">
      <c r="B103" s="40">
        <f>+'Dep Totais Sectores'!B102</f>
        <v>41956</v>
      </c>
      <c r="C103" s="14"/>
      <c r="D103" s="37">
        <f>+'[1]Copy &amp; Paste das C. Monetá DTs'!BT160+'[1]Copy &amp; Paste das C. Monetá DTs'!BZ160</f>
        <v>47391.26680691002</v>
      </c>
      <c r="E103" s="37">
        <f>+'[1]Copy &amp; Paste das C. Monetá DTs'!BW160+'[1]Copy &amp; Paste das C. Monetá DTs'!CC160</f>
        <v>31817.19665898</v>
      </c>
      <c r="F103" s="37">
        <f t="shared" si="4"/>
        <v>79208.46346589002</v>
      </c>
      <c r="G103" s="37">
        <f>+'[1]Copy &amp; Paste das C. Monetá DTs'!BU160+'[1]Copy &amp; Paste das C. Monetá DTs'!CA160+'[1]Copy &amp; Paste das C. Monetá DTs'!CZ160</f>
        <v>23998.18048285</v>
      </c>
      <c r="H103" s="37">
        <f>+'[1]Copy &amp; Paste das C. Monetá DTs'!BX160+'[1]Copy &amp; Paste das C. Monetá DTs'!CD160</f>
        <v>5971.207739074898</v>
      </c>
      <c r="I103" s="37">
        <f t="shared" si="5"/>
        <v>29969.3882219249</v>
      </c>
      <c r="J103" s="37">
        <f t="shared" si="6"/>
        <v>71389.44728976002</v>
      </c>
      <c r="K103" s="15">
        <f t="shared" si="7"/>
        <v>37788.404398054896</v>
      </c>
      <c r="L103" s="6"/>
      <c r="M103" s="24"/>
    </row>
    <row r="104" spans="2:13" ht="15.75">
      <c r="B104" s="40">
        <f>+'Dep Totais Sectores'!B103</f>
        <v>41985</v>
      </c>
      <c r="C104" s="14"/>
      <c r="D104" s="37">
        <f>+'[1]Copy &amp; Paste das C. Monetá DTs'!BT161+'[1]Copy &amp; Paste das C. Monetá DTs'!BZ161</f>
        <v>54009.442117599996</v>
      </c>
      <c r="E104" s="37">
        <f>+'[1]Copy &amp; Paste das C. Monetá DTs'!BW161+'[1]Copy &amp; Paste das C. Monetá DTs'!CC161</f>
        <v>32115.407825420003</v>
      </c>
      <c r="F104" s="37">
        <f t="shared" si="4"/>
        <v>86124.84994302</v>
      </c>
      <c r="G104" s="37">
        <f>+'[1]Copy &amp; Paste das C. Monetá DTs'!BU161+'[1]Copy &amp; Paste das C. Monetá DTs'!CA161+'[1]Copy &amp; Paste das C. Monetá DTs'!CZ161</f>
        <v>26269.84788044999</v>
      </c>
      <c r="H104" s="37">
        <f>+'[1]Copy &amp; Paste das C. Monetá DTs'!BX161+'[1]Copy &amp; Paste das C. Monetá DTs'!CD161</f>
        <v>6714.361915534801</v>
      </c>
      <c r="I104" s="37">
        <f t="shared" si="5"/>
        <v>32984.20979598479</v>
      </c>
      <c r="J104" s="37">
        <f t="shared" si="6"/>
        <v>80279.28999805</v>
      </c>
      <c r="K104" s="15">
        <f t="shared" si="7"/>
        <v>38829.769740954805</v>
      </c>
      <c r="L104" s="6"/>
      <c r="M104" s="24"/>
    </row>
    <row r="105" spans="2:13" ht="15.75">
      <c r="B105" s="40">
        <f>+'Dep Totais Sectores'!B104</f>
        <v>42014</v>
      </c>
      <c r="C105" s="14"/>
      <c r="D105" s="37">
        <f>+'[1]Copy &amp; Paste das C. Monetá DTs'!BT162+'[1]Copy &amp; Paste das C. Monetá DTs'!BZ162</f>
        <v>50841.08431714</v>
      </c>
      <c r="E105" s="37">
        <f>+'[1]Copy &amp; Paste das C. Monetá DTs'!BW162+'[1]Copy &amp; Paste das C. Monetá DTs'!CC162</f>
        <v>33004.656975319725</v>
      </c>
      <c r="F105" s="37">
        <f t="shared" si="4"/>
        <v>83845.74129245972</v>
      </c>
      <c r="G105" s="37">
        <f>+'[1]Copy &amp; Paste das C. Monetá DTs'!BU162+'[1]Copy &amp; Paste das C. Monetá DTs'!CA162+'[1]Copy &amp; Paste das C. Monetá DTs'!CZ162</f>
        <v>24379.96829004</v>
      </c>
      <c r="H105" s="37">
        <f>+'[1]Copy &amp; Paste das C. Monetá DTs'!BX162+'[1]Copy &amp; Paste das C. Monetá DTs'!CD162</f>
        <v>6281.320318548399</v>
      </c>
      <c r="I105" s="37">
        <f t="shared" si="5"/>
        <v>30661.2886085884</v>
      </c>
      <c r="J105" s="37">
        <f t="shared" si="6"/>
        <v>75221.05260718</v>
      </c>
      <c r="K105" s="15">
        <f t="shared" si="7"/>
        <v>39285.97729386813</v>
      </c>
      <c r="L105" s="6"/>
      <c r="M105" s="24"/>
    </row>
    <row r="106" spans="2:13" ht="15.75">
      <c r="B106" s="40">
        <f>+'Dep Totais Sectores'!B105</f>
        <v>42043</v>
      </c>
      <c r="C106" s="14"/>
      <c r="D106" s="37">
        <f>+'[1]Copy &amp; Paste das C. Monetá DTs'!BT163+'[1]Copy &amp; Paste das C. Monetá DTs'!BZ163</f>
        <v>47748.439165529984</v>
      </c>
      <c r="E106" s="37">
        <f>+'[1]Copy &amp; Paste das C. Monetá DTs'!BW163+'[1]Copy &amp; Paste das C. Monetá DTs'!CC163</f>
        <v>32171.340887989987</v>
      </c>
      <c r="F106" s="37">
        <f t="shared" si="4"/>
        <v>79919.78005351996</v>
      </c>
      <c r="G106" s="37">
        <f>+'[1]Copy &amp; Paste das C. Monetá DTs'!BU163+'[1]Copy &amp; Paste das C. Monetá DTs'!CA163+'[1]Copy &amp; Paste das C. Monetá DTs'!CZ163</f>
        <v>27015.45606588999</v>
      </c>
      <c r="H106" s="37">
        <f>+'[1]Copy &amp; Paste das C. Monetá DTs'!BX163+'[1]Copy &amp; Paste das C. Monetá DTs'!CD163</f>
        <v>5046.2704841478</v>
      </c>
      <c r="I106" s="37">
        <f t="shared" si="5"/>
        <v>32061.72655003779</v>
      </c>
      <c r="J106" s="37">
        <f t="shared" si="6"/>
        <v>74763.89523141997</v>
      </c>
      <c r="K106" s="15">
        <f t="shared" si="7"/>
        <v>37217.611372137784</v>
      </c>
      <c r="L106" s="6"/>
      <c r="M106" s="24"/>
    </row>
    <row r="107" spans="2:13" ht="15.75">
      <c r="B107" s="40">
        <f>+'Dep Totais Sectores'!B106</f>
        <v>42072</v>
      </c>
      <c r="C107" s="14"/>
      <c r="D107" s="37">
        <f>+'[1]Copy &amp; Paste das C. Monetá DTs'!BT164+'[1]Copy &amp; Paste das C. Monetá DTs'!BZ164</f>
        <v>50126.197914339995</v>
      </c>
      <c r="E107" s="37">
        <f>+'[1]Copy &amp; Paste das C. Monetá DTs'!BW164+'[1]Copy &amp; Paste das C. Monetá DTs'!CC164</f>
        <v>35721.340700885004</v>
      </c>
      <c r="F107" s="37">
        <f t="shared" si="4"/>
        <v>85847.538615225</v>
      </c>
      <c r="G107" s="37">
        <f>+'[1]Copy &amp; Paste das C. Monetá DTs'!BU164+'[1]Copy &amp; Paste das C. Monetá DTs'!CA164+'[1]Copy &amp; Paste das C. Monetá DTs'!CZ164</f>
        <v>28208.295807859995</v>
      </c>
      <c r="H107" s="37">
        <f>+'[1]Copy &amp; Paste das C. Monetá DTs'!BX164+'[1]Copy &amp; Paste das C. Monetá DTs'!CD164</f>
        <v>6574.7624755182</v>
      </c>
      <c r="I107" s="37">
        <f t="shared" si="5"/>
        <v>34783.058283378195</v>
      </c>
      <c r="J107" s="37">
        <f t="shared" si="6"/>
        <v>78334.49372219999</v>
      </c>
      <c r="K107" s="15">
        <f t="shared" si="7"/>
        <v>42296.1031764032</v>
      </c>
      <c r="L107" s="6"/>
      <c r="M107" s="24"/>
    </row>
    <row r="108" spans="2:13" ht="15.75">
      <c r="B108" s="40">
        <f>+'Dep Totais Sectores'!B107</f>
        <v>42101</v>
      </c>
      <c r="C108" s="14"/>
      <c r="D108" s="37">
        <f>+'[1]Copy &amp; Paste das C. Monetá DTs'!BT165+'[1]Copy &amp; Paste das C. Monetá DTs'!BZ165</f>
        <v>48536.40668438398</v>
      </c>
      <c r="E108" s="37">
        <f>+'[1]Copy &amp; Paste das C. Monetá DTs'!BW165+'[1]Copy &amp; Paste das C. Monetá DTs'!CC165</f>
        <v>34787.063579420064</v>
      </c>
      <c r="F108" s="37">
        <f t="shared" si="4"/>
        <v>83323.47026380405</v>
      </c>
      <c r="G108" s="37">
        <f>+'[1]Copy &amp; Paste das C. Monetá DTs'!BU165+'[1]Copy &amp; Paste das C. Monetá DTs'!CA165+'[1]Copy &amp; Paste das C. Monetá DTs'!CZ165</f>
        <v>29459.497790010002</v>
      </c>
      <c r="H108" s="37">
        <f>+'[1]Copy &amp; Paste das C. Monetá DTs'!BX165+'[1]Copy &amp; Paste das C. Monetá DTs'!CD165</f>
        <v>7779.6764486554</v>
      </c>
      <c r="I108" s="37">
        <f t="shared" si="5"/>
        <v>37239.1742386654</v>
      </c>
      <c r="J108" s="37">
        <f t="shared" si="6"/>
        <v>77995.90447439399</v>
      </c>
      <c r="K108" s="15">
        <f t="shared" si="7"/>
        <v>42566.74002807547</v>
      </c>
      <c r="L108" s="6"/>
      <c r="M108" s="24"/>
    </row>
    <row r="109" spans="2:13" ht="15.75">
      <c r="B109" s="40">
        <f>+'Dep Totais Sectores'!B108</f>
        <v>42130</v>
      </c>
      <c r="C109" s="14"/>
      <c r="D109" s="37">
        <f>+'[1]Copy &amp; Paste das C. Monetá DTs'!BT166+'[1]Copy &amp; Paste das C. Monetá DTs'!BZ166</f>
        <v>49777.311852800005</v>
      </c>
      <c r="E109" s="37">
        <f>+'[1]Copy &amp; Paste das C. Monetá DTs'!BW166+'[1]Copy &amp; Paste das C. Monetá DTs'!CC166</f>
        <v>33149.137289880004</v>
      </c>
      <c r="F109" s="37">
        <f t="shared" si="4"/>
        <v>82926.44914268001</v>
      </c>
      <c r="G109" s="37">
        <f>+'[1]Copy &amp; Paste das C. Monetá DTs'!BU166+'[1]Copy &amp; Paste das C. Monetá DTs'!CA166+'[1]Copy &amp; Paste das C. Monetá DTs'!CZ166</f>
        <v>30741.95009221</v>
      </c>
      <c r="H109" s="37">
        <f>+'[1]Copy &amp; Paste das C. Monetá DTs'!BX166+'[1]Copy &amp; Paste das C. Monetá DTs'!CD166</f>
        <v>7657.884049448399</v>
      </c>
      <c r="I109" s="37">
        <f t="shared" si="5"/>
        <v>38399.8341416584</v>
      </c>
      <c r="J109" s="37">
        <f t="shared" si="6"/>
        <v>80519.26194501</v>
      </c>
      <c r="K109" s="15">
        <f t="shared" si="7"/>
        <v>40807.02133932841</v>
      </c>
      <c r="L109" s="6"/>
      <c r="M109" s="24"/>
    </row>
    <row r="110" spans="2:13" ht="15.75">
      <c r="B110" s="40">
        <f>+'Dep Totais Sectores'!B109</f>
        <v>42159</v>
      </c>
      <c r="C110" s="14"/>
      <c r="D110" s="37">
        <f>+'[1]Copy &amp; Paste das C. Monetá DTs'!BT167+'[1]Copy &amp; Paste das C. Monetá DTs'!BZ167</f>
        <v>51569.072410239976</v>
      </c>
      <c r="E110" s="37">
        <f>+'[1]Copy &amp; Paste das C. Monetá DTs'!BW167+'[1]Copy &amp; Paste das C. Monetá DTs'!CC167</f>
        <v>35120.89759752001</v>
      </c>
      <c r="F110" s="37">
        <f t="shared" si="4"/>
        <v>86689.97000775998</v>
      </c>
      <c r="G110" s="37">
        <f>+'[1]Copy &amp; Paste das C. Monetá DTs'!BU167+'[1]Copy &amp; Paste das C. Monetá DTs'!CA167+'[1]Copy &amp; Paste das C. Monetá DTs'!CZ167</f>
        <v>33413.75449357</v>
      </c>
      <c r="H110" s="37">
        <f>+'[1]Copy &amp; Paste das C. Monetá DTs'!BX167+'[1]Copy &amp; Paste das C. Monetá DTs'!CD167</f>
        <v>8311.8062794854</v>
      </c>
      <c r="I110" s="37">
        <f t="shared" si="5"/>
        <v>41725.5607730554</v>
      </c>
      <c r="J110" s="37">
        <f t="shared" si="6"/>
        <v>84982.82690380997</v>
      </c>
      <c r="K110" s="15">
        <f t="shared" si="7"/>
        <v>43432.703877005406</v>
      </c>
      <c r="L110" s="6"/>
      <c r="M110" s="24"/>
    </row>
    <row r="111" spans="2:13" ht="15.75">
      <c r="B111" s="40">
        <f>+'Dep Totais Sectores'!B110</f>
        <v>42188</v>
      </c>
      <c r="C111" s="14"/>
      <c r="D111" s="37">
        <f>+'[1]Copy &amp; Paste das C. Monetá DTs'!BT168+'[1]Copy &amp; Paste das C. Monetá DTs'!BZ168</f>
        <v>51834.22679948999</v>
      </c>
      <c r="E111" s="37">
        <f>+'[1]Copy &amp; Paste das C. Monetá DTs'!BW168+'[1]Copy &amp; Paste das C. Monetá DTs'!CC168</f>
        <v>35547.46454868999</v>
      </c>
      <c r="F111" s="37">
        <f t="shared" si="4"/>
        <v>87381.69134817997</v>
      </c>
      <c r="G111" s="37">
        <f>+'[1]Copy &amp; Paste das C. Monetá DTs'!BU168+'[1]Copy &amp; Paste das C. Monetá DTs'!CA168+'[1]Copy &amp; Paste das C. Monetá DTs'!CZ168</f>
        <v>32913.319922719995</v>
      </c>
      <c r="H111" s="37">
        <f>+'[1]Copy &amp; Paste das C. Monetá DTs'!BX168+'[1]Copy &amp; Paste das C. Monetá DTs'!CD168</f>
        <v>7896.3554865764</v>
      </c>
      <c r="I111" s="37">
        <f t="shared" si="5"/>
        <v>40809.6754092964</v>
      </c>
      <c r="J111" s="37">
        <f t="shared" si="6"/>
        <v>84747.54672220998</v>
      </c>
      <c r="K111" s="15">
        <f t="shared" si="7"/>
        <v>43443.82003526639</v>
      </c>
      <c r="L111" s="6"/>
      <c r="M111" s="24"/>
    </row>
    <row r="112" spans="2:13" ht="15.75">
      <c r="B112" s="40">
        <f>+'Dep Totais Sectores'!B111</f>
        <v>42217</v>
      </c>
      <c r="C112" s="14"/>
      <c r="D112" s="37">
        <f>+'[1]Copy &amp; Paste das C. Monetá DTs'!BT169+'[1]Copy &amp; Paste das C. Monetá DTs'!BZ169</f>
        <v>52662.22073261001</v>
      </c>
      <c r="E112" s="37">
        <f>+'[1]Copy &amp; Paste das C. Monetá DTs'!BW169+'[1]Copy &amp; Paste das C. Monetá DTs'!CC169</f>
        <v>38387.56887141001</v>
      </c>
      <c r="F112" s="37">
        <f t="shared" si="4"/>
        <v>91049.78960402001</v>
      </c>
      <c r="G112" s="37">
        <f>+'[1]Copy &amp; Paste das C. Monetá DTs'!BU169+'[1]Copy &amp; Paste das C. Monetá DTs'!CA169+'[1]Copy &amp; Paste das C. Monetá DTs'!CZ169</f>
        <v>32883.46486218</v>
      </c>
      <c r="H112" s="37">
        <f>+'[1]Copy &amp; Paste das C. Monetá DTs'!BX169+'[1]Copy &amp; Paste das C. Monetá DTs'!CD169</f>
        <v>7461.4549987312</v>
      </c>
      <c r="I112" s="37">
        <f t="shared" si="5"/>
        <v>40344.9198609112</v>
      </c>
      <c r="J112" s="37">
        <f t="shared" si="6"/>
        <v>85545.68559479</v>
      </c>
      <c r="K112" s="15">
        <f t="shared" si="7"/>
        <v>45849.02387014121</v>
      </c>
      <c r="L112" s="6"/>
      <c r="M112" s="24"/>
    </row>
    <row r="113" spans="2:13" ht="15.75">
      <c r="B113" s="40">
        <f>+'Dep Totais Sectores'!B112</f>
        <v>42275</v>
      </c>
      <c r="C113" s="14"/>
      <c r="D113" s="37">
        <f>+'[1]Copy &amp; Paste das C. Monetá DTs'!BT170+'[1]Copy &amp; Paste das C. Monetá DTs'!BZ170</f>
        <v>52114.25563089997</v>
      </c>
      <c r="E113" s="37">
        <f>+'[1]Copy &amp; Paste das C. Monetá DTs'!BW170+'[1]Copy &amp; Paste das C. Monetá DTs'!CC170</f>
        <v>37742.47721836</v>
      </c>
      <c r="F113" s="37">
        <f t="shared" si="4"/>
        <v>89856.73284925998</v>
      </c>
      <c r="G113" s="37">
        <f>+'[1]Copy &amp; Paste das C. Monetá DTs'!BU170+'[1]Copy &amp; Paste das C. Monetá DTs'!CA170+'[1]Copy &amp; Paste das C. Monetá DTs'!CZ170</f>
        <v>34042.12121135401</v>
      </c>
      <c r="H113" s="37">
        <f>+'[1]Copy &amp; Paste das C. Monetá DTs'!BX170+'[1]Copy &amp; Paste das C. Monetá DTs'!CD170</f>
        <v>9374.137801596</v>
      </c>
      <c r="I113" s="37">
        <f t="shared" si="5"/>
        <v>43416.25901295001</v>
      </c>
      <c r="J113" s="37">
        <f t="shared" si="6"/>
        <v>86156.37684225399</v>
      </c>
      <c r="K113" s="15">
        <f t="shared" si="7"/>
        <v>47116.615019956</v>
      </c>
      <c r="L113" s="6"/>
      <c r="M113" s="24"/>
    </row>
    <row r="114" spans="2:13" ht="15.75">
      <c r="B114" s="40">
        <f>+'Dep Totais Sectores'!B113</f>
        <v>42304</v>
      </c>
      <c r="C114" s="14"/>
      <c r="D114" s="37">
        <f>+'[1]Copy &amp; Paste das C. Monetá DTs'!BT171+'[1]Copy &amp; Paste das C. Monetá DTs'!BZ171</f>
        <v>53029.28133023997</v>
      </c>
      <c r="E114" s="37">
        <f>+'[1]Copy &amp; Paste das C. Monetá DTs'!BW171+'[1]Copy &amp; Paste das C. Monetá DTs'!CC171</f>
        <v>42892.35073743567</v>
      </c>
      <c r="F114" s="37">
        <f t="shared" si="4"/>
        <v>95921.63206767564</v>
      </c>
      <c r="G114" s="37">
        <f>+'[1]Copy &amp; Paste das C. Monetá DTs'!BU171+'[1]Copy &amp; Paste das C. Monetá DTs'!CA171+'[1]Copy &amp; Paste das C. Monetá DTs'!CZ171</f>
        <v>35046.97408009599</v>
      </c>
      <c r="H114" s="37">
        <f>+'[1]Copy &amp; Paste das C. Monetá DTs'!BX171+'[1]Copy &amp; Paste das C. Monetá DTs'!CD171</f>
        <v>9536.8543603996</v>
      </c>
      <c r="I114" s="37">
        <f t="shared" si="5"/>
        <v>44583.82844049559</v>
      </c>
      <c r="J114" s="37">
        <f t="shared" si="6"/>
        <v>88076.25541033596</v>
      </c>
      <c r="K114" s="15">
        <f t="shared" si="7"/>
        <v>52429.20509783527</v>
      </c>
      <c r="L114" s="6"/>
      <c r="M114" s="24"/>
    </row>
    <row r="115" spans="2:13" ht="15.75">
      <c r="B115" s="40">
        <f>+'Dep Totais Sectores'!B114</f>
        <v>42333</v>
      </c>
      <c r="C115" s="14"/>
      <c r="D115" s="37">
        <f>+'[1]Copy &amp; Paste das C. Monetá DTs'!BT172+'[1]Copy &amp; Paste das C. Monetá DTs'!BZ172</f>
        <v>54921.837453989996</v>
      </c>
      <c r="E115" s="37">
        <f>+'[1]Copy &amp; Paste das C. Monetá DTs'!BW172+'[1]Copy &amp; Paste das C. Monetá DTs'!CC172</f>
        <v>50139.83219621</v>
      </c>
      <c r="F115" s="37">
        <f t="shared" si="4"/>
        <v>105061.6696502</v>
      </c>
      <c r="G115" s="37">
        <f>+'[1]Copy &amp; Paste das C. Monetá DTs'!BU172+'[1]Copy &amp; Paste das C. Monetá DTs'!CA172+'[1]Copy &amp; Paste das C. Monetá DTs'!CZ172</f>
        <v>37984.944255482</v>
      </c>
      <c r="H115" s="37">
        <f>+'[1]Copy &amp; Paste das C. Monetá DTs'!BX172+'[1]Copy &amp; Paste das C. Monetá DTs'!CD172</f>
        <v>12436.187715641201</v>
      </c>
      <c r="I115" s="37">
        <f t="shared" si="5"/>
        <v>50421.1319711232</v>
      </c>
      <c r="J115" s="37">
        <f t="shared" si="6"/>
        <v>92906.781709472</v>
      </c>
      <c r="K115" s="15">
        <f t="shared" si="7"/>
        <v>62576.0199118512</v>
      </c>
      <c r="L115" s="6"/>
      <c r="M115" s="24"/>
    </row>
    <row r="116" spans="2:13" ht="15.75">
      <c r="B116" s="40">
        <f>+'Dep Totais Sectores'!B115</f>
        <v>42362</v>
      </c>
      <c r="C116" s="14"/>
      <c r="D116" s="37">
        <f>+'[1]Copy &amp; Paste das C. Monetá DTs'!BT173+'[1]Copy &amp; Paste das C. Monetá DTs'!BZ173</f>
        <v>59237.856829006996</v>
      </c>
      <c r="E116" s="37">
        <f>+'[1]Copy &amp; Paste das C. Monetá DTs'!BW173+'[1]Copy &amp; Paste das C. Monetá DTs'!CC173</f>
        <v>47212.19818122591</v>
      </c>
      <c r="F116" s="37">
        <f t="shared" si="4"/>
        <v>106450.0550102329</v>
      </c>
      <c r="G116" s="37">
        <f>+'[1]Copy &amp; Paste das C. Monetá DTs'!BU173+'[1]Copy &amp; Paste das C. Monetá DTs'!CA173+'[1]Copy &amp; Paste das C. Monetá DTs'!CZ173</f>
        <v>41542.79449920943</v>
      </c>
      <c r="H116" s="37">
        <f>+'[1]Copy &amp; Paste das C. Monetá DTs'!BX173+'[1]Copy &amp; Paste das C. Monetá DTs'!CD173</f>
        <v>8784.548853918004</v>
      </c>
      <c r="I116" s="37">
        <f t="shared" si="5"/>
        <v>50327.343353127435</v>
      </c>
      <c r="J116" s="37">
        <f t="shared" si="6"/>
        <v>100780.65132821642</v>
      </c>
      <c r="K116" s="15">
        <f t="shared" si="7"/>
        <v>55996.74703514391</v>
      </c>
      <c r="L116" s="6"/>
      <c r="M116" s="24"/>
    </row>
    <row r="117" spans="2:13" ht="15.75">
      <c r="B117" s="40">
        <f>+'Dep Totais Sectores'!B116</f>
        <v>42391</v>
      </c>
      <c r="C117" s="14"/>
      <c r="D117" s="37">
        <f>+'[1]Copy &amp; Paste das C. Monetá DTs'!BT174+'[1]Copy &amp; Paste das C. Monetá DTs'!BZ174</f>
        <v>63514.14218852499</v>
      </c>
      <c r="E117" s="37">
        <f>+'[1]Copy &amp; Paste das C. Monetá DTs'!BW174+'[1]Copy &amp; Paste das C. Monetá DTs'!CC174</f>
        <v>47319.15455266999</v>
      </c>
      <c r="F117" s="37">
        <f t="shared" si="4"/>
        <v>110833.29674119498</v>
      </c>
      <c r="G117" s="37">
        <f>+'[1]Copy &amp; Paste das C. Monetá DTs'!BU174+'[1]Copy &amp; Paste das C. Monetá DTs'!CA174+'[1]Copy &amp; Paste das C. Monetá DTs'!CZ174</f>
        <v>42137.64647025301</v>
      </c>
      <c r="H117" s="37">
        <f>+'[1]Copy &amp; Paste das C. Monetá DTs'!BX174+'[1]Copy &amp; Paste das C. Monetá DTs'!CD174</f>
        <v>8741.740195733004</v>
      </c>
      <c r="I117" s="37">
        <f t="shared" si="5"/>
        <v>50879.38666598601</v>
      </c>
      <c r="J117" s="37">
        <f t="shared" si="6"/>
        <v>105651.788658778</v>
      </c>
      <c r="K117" s="15">
        <f t="shared" si="7"/>
        <v>56060.89474840299</v>
      </c>
      <c r="L117" s="6"/>
      <c r="M117" s="24"/>
    </row>
    <row r="118" spans="2:13" ht="15.75">
      <c r="B118" s="40">
        <f>+'Dep Totais Sectores'!B117</f>
        <v>42420</v>
      </c>
      <c r="C118" s="14"/>
      <c r="D118" s="37">
        <f>+'[1]Copy &amp; Paste das C. Monetá DTs'!BT175+'[1]Copy &amp; Paste das C. Monetá DTs'!BZ175</f>
        <v>62629.77207075</v>
      </c>
      <c r="E118" s="37">
        <f>+'[1]Copy &amp; Paste das C. Monetá DTs'!BW175+'[1]Copy &amp; Paste das C. Monetá DTs'!CC175</f>
        <v>44903.89352555999</v>
      </c>
      <c r="F118" s="37">
        <f t="shared" si="4"/>
        <v>107533.66559630999</v>
      </c>
      <c r="G118" s="37">
        <f>+'[1]Copy &amp; Paste das C. Monetá DTs'!BU175+'[1]Copy &amp; Paste das C. Monetá DTs'!CA175+'[1]Copy &amp; Paste das C. Monetá DTs'!CZ175</f>
        <v>40631.07725657179</v>
      </c>
      <c r="H118" s="37">
        <f>+'[1]Copy &amp; Paste das C. Monetá DTs'!BX175+'[1]Copy &amp; Paste das C. Monetá DTs'!CD175</f>
        <v>8292.692667165804</v>
      </c>
      <c r="I118" s="37">
        <f t="shared" si="5"/>
        <v>48923.76992373759</v>
      </c>
      <c r="J118" s="37">
        <f t="shared" si="6"/>
        <v>103260.84932732179</v>
      </c>
      <c r="K118" s="15">
        <f t="shared" si="7"/>
        <v>53196.586192725794</v>
      </c>
      <c r="L118" s="6"/>
      <c r="M118" s="24"/>
    </row>
    <row r="119" spans="2:13" ht="15.75">
      <c r="B119" s="40">
        <f>+'Dep Totais Sectores'!B118</f>
        <v>42449</v>
      </c>
      <c r="C119" s="14"/>
      <c r="D119" s="37">
        <f>+'[1]Copy &amp; Paste das C. Monetá DTs'!BT176+'[1]Copy &amp; Paste das C. Monetá DTs'!BZ176</f>
        <v>62303.905236484796</v>
      </c>
      <c r="E119" s="37">
        <f>+'[1]Copy &amp; Paste das C. Monetá DTs'!BW176+'[1]Copy &amp; Paste das C. Monetá DTs'!CC176</f>
        <v>42229.6642136724</v>
      </c>
      <c r="F119" s="37">
        <f t="shared" si="4"/>
        <v>104533.5694501572</v>
      </c>
      <c r="G119" s="37">
        <f>+'[1]Copy &amp; Paste das C. Monetá DTs'!BU176+'[1]Copy &amp; Paste das C. Monetá DTs'!CA176+'[1]Copy &amp; Paste das C. Monetá DTs'!CZ176</f>
        <v>42321.468922831205</v>
      </c>
      <c r="H119" s="37">
        <f>+'[1]Copy &amp; Paste das C. Monetá DTs'!BX176+'[1]Copy &amp; Paste das C. Monetá DTs'!CD176</f>
        <v>9758.933053038805</v>
      </c>
      <c r="I119" s="37">
        <f t="shared" si="5"/>
        <v>52080.40197587001</v>
      </c>
      <c r="J119" s="37">
        <f t="shared" si="6"/>
        <v>104625.37415931601</v>
      </c>
      <c r="K119" s="15">
        <f t="shared" si="7"/>
        <v>51988.5972667112</v>
      </c>
      <c r="L119" s="6"/>
      <c r="M119" s="24"/>
    </row>
    <row r="120" spans="2:13" ht="15.75">
      <c r="B120" s="40">
        <f>+'Dep Totais Sectores'!B119</f>
        <v>42478</v>
      </c>
      <c r="C120" s="14"/>
      <c r="D120" s="37">
        <f>+'[1]Copy &amp; Paste das C. Monetá DTs'!BT177+'[1]Copy &amp; Paste das C. Monetá DTs'!BZ177</f>
        <v>62412.11225623</v>
      </c>
      <c r="E120" s="37">
        <f>+'[1]Copy &amp; Paste das C. Monetá DTs'!BW177+'[1]Copy &amp; Paste das C. Monetá DTs'!CC177</f>
        <v>47542.123488079604</v>
      </c>
      <c r="F120" s="37">
        <f t="shared" si="4"/>
        <v>109954.23574430961</v>
      </c>
      <c r="G120" s="37">
        <f>+'[1]Copy &amp; Paste das C. Monetá DTs'!BU177+'[1]Copy &amp; Paste das C. Monetá DTs'!CA177+'[1]Copy &amp; Paste das C. Monetá DTs'!CZ177</f>
        <v>43123.759698233596</v>
      </c>
      <c r="H120" s="37">
        <f>+'[1]Copy &amp; Paste das C. Monetá DTs'!BX177+'[1]Copy &amp; Paste das C. Monetá DTs'!CD177</f>
        <v>11689.772497646802</v>
      </c>
      <c r="I120" s="37">
        <f t="shared" si="5"/>
        <v>54813.5321958804</v>
      </c>
      <c r="J120" s="37">
        <f t="shared" si="6"/>
        <v>105535.8719544636</v>
      </c>
      <c r="K120" s="15">
        <f t="shared" si="7"/>
        <v>59231.895985726405</v>
      </c>
      <c r="L120" s="6"/>
      <c r="M120" s="24"/>
    </row>
    <row r="121" spans="2:13" ht="15.75">
      <c r="B121" s="40">
        <f>+'Dep Totais Sectores'!B120</f>
        <v>42507</v>
      </c>
      <c r="C121" s="14"/>
      <c r="D121" s="37">
        <f>+'[1]Copy &amp; Paste das C. Monetá DTs'!BT178+'[1]Copy &amp; Paste das C. Monetá DTs'!BZ178</f>
        <v>63966.9523628</v>
      </c>
      <c r="E121" s="37">
        <f>+'[1]Copy &amp; Paste das C. Monetá DTs'!BW178+'[1]Copy &amp; Paste das C. Monetá DTs'!CC178</f>
        <v>47646.03754546727</v>
      </c>
      <c r="F121" s="37">
        <f t="shared" si="4"/>
        <v>111612.98990826728</v>
      </c>
      <c r="G121" s="37">
        <f>+'[1]Copy &amp; Paste das C. Monetá DTs'!BU178+'[1]Copy &amp; Paste das C. Monetá DTs'!CA178+'[1]Copy &amp; Paste das C. Monetá DTs'!CZ178</f>
        <v>38903.771871911405</v>
      </c>
      <c r="H121" s="37">
        <f>+'[1]Copy &amp; Paste das C. Monetá DTs'!BX178+'[1]Copy &amp; Paste das C. Monetá DTs'!CD178</f>
        <v>13240.967131509304</v>
      </c>
      <c r="I121" s="37">
        <f t="shared" si="5"/>
        <v>52144.739003420706</v>
      </c>
      <c r="J121" s="37">
        <f t="shared" si="6"/>
        <v>102870.72423471141</v>
      </c>
      <c r="K121" s="15">
        <f t="shared" si="7"/>
        <v>60887.004676976576</v>
      </c>
      <c r="L121" s="6"/>
      <c r="M121" s="24"/>
    </row>
    <row r="122" spans="2:13" ht="15.75">
      <c r="B122" s="40">
        <f>+'Dep Totais Sectores'!B121</f>
        <v>42536</v>
      </c>
      <c r="C122" s="14"/>
      <c r="D122" s="37">
        <f>+'[1]Copy &amp; Paste das C. Monetá DTs'!BT179+'[1]Copy &amp; Paste das C. Monetá DTs'!BZ179</f>
        <v>63772.46980131999</v>
      </c>
      <c r="E122" s="37">
        <f>+'[1]Copy &amp; Paste das C. Monetá DTs'!BW179+'[1]Copy &amp; Paste das C. Monetá DTs'!CC179</f>
        <v>57923.22354091039</v>
      </c>
      <c r="F122" s="37">
        <f t="shared" si="4"/>
        <v>121695.69334223037</v>
      </c>
      <c r="G122" s="37">
        <f>+'[1]Copy &amp; Paste das C. Monetá DTs'!BU179+'[1]Copy &amp; Paste das C. Monetá DTs'!CA179+'[1]Copy &amp; Paste das C. Monetá DTs'!CZ179</f>
        <v>35421.9627648564</v>
      </c>
      <c r="H122" s="37">
        <f>+'[1]Copy &amp; Paste das C. Monetá DTs'!BX179+'[1]Copy &amp; Paste das C. Monetá DTs'!CD179</f>
        <v>10811.614863752404</v>
      </c>
      <c r="I122" s="37">
        <f t="shared" si="5"/>
        <v>46233.5776286088</v>
      </c>
      <c r="J122" s="37">
        <f t="shared" si="6"/>
        <v>99194.43256617639</v>
      </c>
      <c r="K122" s="15">
        <f t="shared" si="7"/>
        <v>68734.83840466279</v>
      </c>
      <c r="L122" s="6"/>
      <c r="M122" s="24"/>
    </row>
    <row r="123" spans="2:13" ht="15.75">
      <c r="B123" s="40">
        <f>+'Dep Totais Sectores'!B122</f>
        <v>42565</v>
      </c>
      <c r="C123" s="14"/>
      <c r="D123" s="37">
        <f>+'[1]Copy &amp; Paste das C. Monetá DTs'!BT180+'[1]Copy &amp; Paste das C. Monetá DTs'!BZ180</f>
        <v>65321.99950385999</v>
      </c>
      <c r="E123" s="37">
        <f>+'[1]Copy &amp; Paste das C. Monetá DTs'!BW180+'[1]Copy &amp; Paste das C. Monetá DTs'!CC180</f>
        <v>60975.07984718311</v>
      </c>
      <c r="F123" s="37">
        <f t="shared" si="4"/>
        <v>126297.0793510431</v>
      </c>
      <c r="G123" s="37">
        <f>+'[1]Copy &amp; Paste das C. Monetá DTs'!BU180+'[1]Copy &amp; Paste das C. Monetá DTs'!CA180+'[1]Copy &amp; Paste das C. Monetá DTs'!CZ180</f>
        <v>33918.40965563709</v>
      </c>
      <c r="H123" s="37">
        <f>+'[1]Copy &amp; Paste das C. Monetá DTs'!BX180+'[1]Copy &amp; Paste das C. Monetá DTs'!CD180</f>
        <v>11068.656508189408</v>
      </c>
      <c r="I123" s="37">
        <f t="shared" si="5"/>
        <v>44987.0661638265</v>
      </c>
      <c r="J123" s="37">
        <f t="shared" si="6"/>
        <v>99240.40915949708</v>
      </c>
      <c r="K123" s="15">
        <f t="shared" si="7"/>
        <v>72043.73635537252</v>
      </c>
      <c r="L123" s="6"/>
      <c r="M123" s="24"/>
    </row>
    <row r="124" spans="2:13" ht="15.75">
      <c r="B124" s="40">
        <f>+'Dep Totais Sectores'!B123</f>
        <v>42594</v>
      </c>
      <c r="C124" s="14"/>
      <c r="D124" s="37">
        <f>+'[1]Copy &amp; Paste das C. Monetá DTs'!BT181+'[1]Copy &amp; Paste das C. Monetá DTs'!BZ181</f>
        <v>58121.52431212001</v>
      </c>
      <c r="E124" s="37">
        <f>+'[1]Copy &amp; Paste das C. Monetá DTs'!BW181+'[1]Copy &amp; Paste das C. Monetá DTs'!CC181</f>
        <v>64072.247573367196</v>
      </c>
      <c r="F124" s="37">
        <f t="shared" si="4"/>
        <v>122193.77188548721</v>
      </c>
      <c r="G124" s="37">
        <f>+'[1]Copy &amp; Paste das C. Monetá DTs'!BU181+'[1]Copy &amp; Paste das C. Monetá DTs'!CA181+'[1]Copy &amp; Paste das C. Monetá DTs'!CZ181</f>
        <v>36097.9096460804</v>
      </c>
      <c r="H124" s="37">
        <f>+'[1]Copy &amp; Paste das C. Monetá DTs'!BX181+'[1]Copy &amp; Paste das C. Monetá DTs'!CD181</f>
        <v>14302.241101544405</v>
      </c>
      <c r="I124" s="37">
        <f t="shared" si="5"/>
        <v>50400.15074762481</v>
      </c>
      <c r="J124" s="37">
        <f t="shared" si="6"/>
        <v>94219.43395820042</v>
      </c>
      <c r="K124" s="15">
        <f t="shared" si="7"/>
        <v>78374.4886749116</v>
      </c>
      <c r="L124" s="6"/>
      <c r="M124" s="24"/>
    </row>
    <row r="125" spans="2:13" ht="15.75">
      <c r="B125" s="40">
        <f>+'Dep Totais Sectores'!B124</f>
        <v>42623</v>
      </c>
      <c r="C125" s="14"/>
      <c r="D125" s="37">
        <f>+'[1]Copy &amp; Paste das C. Monetá DTs'!BT182+'[1]Copy &amp; Paste das C. Monetá DTs'!BZ182</f>
        <v>58486.761038939105</v>
      </c>
      <c r="E125" s="37">
        <f>+'[1]Copy &amp; Paste das C. Monetá DTs'!BW182+'[1]Copy &amp; Paste das C. Monetá DTs'!CC182</f>
        <v>73448.6713821727</v>
      </c>
      <c r="F125" s="37">
        <f t="shared" si="4"/>
        <v>131935.4324211118</v>
      </c>
      <c r="G125" s="37">
        <f>+'[1]Copy &amp; Paste das C. Monetá DTs'!BU182+'[1]Copy &amp; Paste das C. Monetá DTs'!CA182+'[1]Copy &amp; Paste das C. Monetá DTs'!CZ182</f>
        <v>36065.575063186196</v>
      </c>
      <c r="H125" s="37">
        <f>+'[1]Copy &amp; Paste das C. Monetá DTs'!BX182+'[1]Copy &amp; Paste das C. Monetá DTs'!CD182</f>
        <v>14497.421728022708</v>
      </c>
      <c r="I125" s="37">
        <f t="shared" si="5"/>
        <v>50562.996791208905</v>
      </c>
      <c r="J125" s="37">
        <f t="shared" si="6"/>
        <v>94552.3361021253</v>
      </c>
      <c r="K125" s="15">
        <f t="shared" si="7"/>
        <v>87946.0931101954</v>
      </c>
      <c r="L125" s="6"/>
      <c r="M125" s="24"/>
    </row>
    <row r="126" spans="2:13" ht="15.75">
      <c r="B126" s="40">
        <f>+'Dep Totais Sectores'!B125</f>
        <v>42652</v>
      </c>
      <c r="C126" s="14"/>
      <c r="D126" s="37">
        <f>+'[1]Copy &amp; Paste das C. Monetá DTs'!BT183+'[1]Copy &amp; Paste das C. Monetá DTs'!BZ183</f>
        <v>57391.21954059001</v>
      </c>
      <c r="E126" s="37">
        <f>+'[1]Copy &amp; Paste das C. Monetá DTs'!BW183+'[1]Copy &amp; Paste das C. Monetá DTs'!CC183</f>
        <v>68103.3779688332</v>
      </c>
      <c r="F126" s="37">
        <f t="shared" si="4"/>
        <v>125494.59750942321</v>
      </c>
      <c r="G126" s="37">
        <f>+'[1]Copy &amp; Paste das C. Monetá DTs'!BU183+'[1]Copy &amp; Paste das C. Monetá DTs'!CA183+'[1]Copy &amp; Paste das C. Monetá DTs'!CZ183</f>
        <v>33559.9470083162</v>
      </c>
      <c r="H126" s="37">
        <f>+'[1]Copy &amp; Paste das C. Monetá DTs'!BX183+'[1]Copy &amp; Paste das C. Monetá DTs'!CD183</f>
        <v>14075.694192432506</v>
      </c>
      <c r="I126" s="37">
        <f t="shared" si="5"/>
        <v>47635.64120074871</v>
      </c>
      <c r="J126" s="37">
        <f t="shared" si="6"/>
        <v>90951.16654890621</v>
      </c>
      <c r="K126" s="15">
        <f t="shared" si="7"/>
        <v>82179.0721612657</v>
      </c>
      <c r="L126" s="6"/>
      <c r="M126" s="24"/>
    </row>
    <row r="127" spans="2:13" ht="15.75">
      <c r="B127" s="40">
        <f>+'Dep Totais Sectores'!B126</f>
        <v>42681</v>
      </c>
      <c r="C127" s="14"/>
      <c r="D127" s="37">
        <f>+'[1]Copy &amp; Paste das C. Monetá DTs'!BT184+'[1]Copy &amp; Paste das C. Monetá DTs'!BZ184</f>
        <v>58927.426159546</v>
      </c>
      <c r="E127" s="37">
        <f>+'[1]Copy &amp; Paste das C. Monetá DTs'!BW184+'[1]Copy &amp; Paste das C. Monetá DTs'!CC184</f>
        <v>63188.92443408459</v>
      </c>
      <c r="F127" s="37">
        <f t="shared" si="4"/>
        <v>122116.35059363059</v>
      </c>
      <c r="G127" s="37">
        <f>+'[1]Copy &amp; Paste das C. Monetá DTs'!BU184+'[1]Copy &amp; Paste das C. Monetá DTs'!CA184+'[1]Copy &amp; Paste das C. Monetá DTs'!CZ184</f>
        <v>31492.0842703802</v>
      </c>
      <c r="H127" s="37">
        <f>+'[1]Copy &amp; Paste das C. Monetá DTs'!BX184+'[1]Copy &amp; Paste das C. Monetá DTs'!CD184</f>
        <v>12546.415089354607</v>
      </c>
      <c r="I127" s="37">
        <f t="shared" si="5"/>
        <v>44038.49935973481</v>
      </c>
      <c r="J127" s="37">
        <f t="shared" si="6"/>
        <v>90419.5104299262</v>
      </c>
      <c r="K127" s="15">
        <f t="shared" si="7"/>
        <v>75735.3395234392</v>
      </c>
      <c r="L127" s="6"/>
      <c r="M127" s="24"/>
    </row>
    <row r="128" spans="2:13" ht="15.75">
      <c r="B128" s="40">
        <f>+'Dep Totais Sectores'!B127</f>
        <v>42710</v>
      </c>
      <c r="C128" s="14"/>
      <c r="D128" s="37">
        <f>+'[1]Copy &amp; Paste das C. Monetá DTs'!BT185+'[1]Copy &amp; Paste das C. Monetá DTs'!BZ185</f>
        <v>60831.77676433231</v>
      </c>
      <c r="E128" s="37">
        <f>+'[1]Copy &amp; Paste das C. Monetá DTs'!BW185+'[1]Copy &amp; Paste das C. Monetá DTs'!CC185</f>
        <v>58620.16716845951</v>
      </c>
      <c r="F128" s="37">
        <f t="shared" si="4"/>
        <v>119451.94393279182</v>
      </c>
      <c r="G128" s="37">
        <f>+'[1]Copy &amp; Paste das C. Monetá DTs'!BU185+'[1]Copy &amp; Paste das C. Monetá DTs'!CA185+'[1]Copy &amp; Paste das C. Monetá DTs'!CZ185</f>
        <v>32074.09499535903</v>
      </c>
      <c r="H128" s="37">
        <f>+'[1]Copy &amp; Paste das C. Monetá DTs'!BX185+'[1]Copy &amp; Paste das C. Monetá DTs'!CD185</f>
        <v>12726.977527061003</v>
      </c>
      <c r="I128" s="37">
        <f t="shared" si="5"/>
        <v>44801.072522420036</v>
      </c>
      <c r="J128" s="37">
        <f t="shared" si="6"/>
        <v>92905.87175969133</v>
      </c>
      <c r="K128" s="15">
        <f t="shared" si="7"/>
        <v>71347.14469552052</v>
      </c>
      <c r="L128" s="6"/>
      <c r="M128" s="24"/>
    </row>
    <row r="129" spans="2:13" ht="15.75">
      <c r="B129" s="40">
        <f>+'Dep Totais Sectores'!B128</f>
        <v>42739</v>
      </c>
      <c r="C129" s="14"/>
      <c r="D129" s="37">
        <f>+'[1]Copy &amp; Paste das C. Monetá DTs'!BT186+'[1]Copy &amp; Paste das C. Monetá DTs'!BZ186</f>
        <v>57771.474812821296</v>
      </c>
      <c r="E129" s="37">
        <f>+'[1]Copy &amp; Paste das C. Monetá DTs'!BW186+'[1]Copy &amp; Paste das C. Monetá DTs'!CC186</f>
        <v>58617.664656190194</v>
      </c>
      <c r="F129" s="37">
        <f t="shared" si="4"/>
        <v>116389.13946901148</v>
      </c>
      <c r="G129" s="37">
        <f>+'[1]Copy &amp; Paste das C. Monetá DTs'!BU186+'[1]Copy &amp; Paste das C. Monetá DTs'!CA186+'[1]Copy &amp; Paste das C. Monetá DTs'!CZ186</f>
        <v>30880.948944458003</v>
      </c>
      <c r="H129" s="37">
        <f>+'[1]Copy &amp; Paste das C. Monetá DTs'!BX186+'[1]Copy &amp; Paste das C. Monetá DTs'!CD186</f>
        <v>13034.612764228204</v>
      </c>
      <c r="I129" s="37">
        <f t="shared" si="5"/>
        <v>43915.561708686204</v>
      </c>
      <c r="J129" s="37">
        <f t="shared" si="6"/>
        <v>88652.42375727929</v>
      </c>
      <c r="K129" s="15">
        <f t="shared" si="7"/>
        <v>71652.2774204184</v>
      </c>
      <c r="L129" s="6"/>
      <c r="M129" s="24"/>
    </row>
    <row r="130" spans="2:13" ht="15.75">
      <c r="B130" s="40">
        <v>42767</v>
      </c>
      <c r="C130" s="14"/>
      <c r="D130" s="37">
        <f>+'[1]Copy &amp; Paste das C. Monetá DTs'!BT187+'[1]Copy &amp; Paste das C. Monetá DTs'!BZ187</f>
        <v>57487.24407404994</v>
      </c>
      <c r="E130" s="37">
        <f>+'[1]Copy &amp; Paste das C. Monetá DTs'!BW187+'[1]Copy &amp; Paste das C. Monetá DTs'!CC187</f>
        <v>60617.13421984278</v>
      </c>
      <c r="F130" s="37">
        <f t="shared" si="4"/>
        <v>118104.37829389272</v>
      </c>
      <c r="G130" s="37">
        <f>+'[1]Copy &amp; Paste das C. Monetá DTs'!BU187+'[1]Copy &amp; Paste das C. Monetá DTs'!CA187+'[1]Copy &amp; Paste das C. Monetá DTs'!CZ187</f>
        <v>32676.24363796</v>
      </c>
      <c r="H130" s="37">
        <f>+'[1]Copy &amp; Paste das C. Monetá DTs'!BX187+'[1]Copy &amp; Paste das C. Monetá DTs'!CD187</f>
        <v>12663.093016375004</v>
      </c>
      <c r="I130" s="37">
        <f t="shared" si="5"/>
        <v>45339.336654335006</v>
      </c>
      <c r="J130" s="37">
        <f t="shared" si="6"/>
        <v>90163.48771200994</v>
      </c>
      <c r="K130" s="15">
        <f t="shared" si="7"/>
        <v>73280.22723621779</v>
      </c>
      <c r="L130" s="6"/>
      <c r="M130" s="24"/>
    </row>
    <row r="131" spans="2:13" ht="15.75">
      <c r="B131" s="40">
        <v>42795</v>
      </c>
      <c r="C131" s="14"/>
      <c r="D131" s="37">
        <f>+'[1]Copy &amp; Paste das C. Monetá DTs'!BT188+'[1]Copy &amp; Paste das C. Monetá DTs'!BZ188</f>
        <v>58955.28752005099</v>
      </c>
      <c r="E131" s="37">
        <f>+'[1]Copy &amp; Paste das C. Monetá DTs'!BW188+'[1]Copy &amp; Paste das C. Monetá DTs'!CC188</f>
        <v>55838.100122099786</v>
      </c>
      <c r="F131" s="37">
        <f t="shared" si="4"/>
        <v>114793.38764215077</v>
      </c>
      <c r="G131" s="37">
        <f>+'[1]Copy &amp; Paste das C. Monetá DTs'!BU188+'[1]Copy &amp; Paste das C. Monetá DTs'!CA188+'[1]Copy &amp; Paste das C. Monetá DTs'!CZ188</f>
        <v>33601.84275656001</v>
      </c>
      <c r="H131" s="37">
        <f>+'[1]Copy &amp; Paste das C. Monetá DTs'!BX188+'[1]Copy &amp; Paste das C. Monetá DTs'!CD188</f>
        <v>15022.261972397806</v>
      </c>
      <c r="I131" s="37">
        <f t="shared" si="5"/>
        <v>48624.10472895781</v>
      </c>
      <c r="J131" s="37">
        <f t="shared" si="6"/>
        <v>92557.13027661099</v>
      </c>
      <c r="K131" s="15">
        <f t="shared" si="7"/>
        <v>70860.3620944976</v>
      </c>
      <c r="L131" s="6"/>
      <c r="M131" s="24"/>
    </row>
    <row r="132" spans="2:13" ht="15.75">
      <c r="B132" s="40">
        <v>42826</v>
      </c>
      <c r="C132" s="14"/>
      <c r="D132" s="37">
        <f>+'[1]Copy &amp; Paste das C. Monetá DTs'!BT189+'[1]Copy &amp; Paste das C. Monetá DTs'!BZ189</f>
        <v>56881.414616169975</v>
      </c>
      <c r="E132" s="37">
        <f>+'[1]Copy &amp; Paste das C. Monetá DTs'!BW189+'[1]Copy &amp; Paste das C. Monetá DTs'!CC189</f>
        <v>53181.955612964404</v>
      </c>
      <c r="F132" s="37">
        <f t="shared" si="4"/>
        <v>110063.37022913438</v>
      </c>
      <c r="G132" s="37">
        <f>+'[1]Copy &amp; Paste das C. Monetá DTs'!BU189+'[1]Copy &amp; Paste das C. Monetá DTs'!CA189+'[1]Copy &amp; Paste das C. Monetá DTs'!CZ189</f>
        <v>32606.176823550006</v>
      </c>
      <c r="H132" s="37">
        <f>+'[1]Copy &amp; Paste das C. Monetá DTs'!BX189+'[1]Copy &amp; Paste das C. Monetá DTs'!CD189</f>
        <v>14550.907881943507</v>
      </c>
      <c r="I132" s="37">
        <f t="shared" si="5"/>
        <v>47157.084705493515</v>
      </c>
      <c r="J132" s="37">
        <f t="shared" si="6"/>
        <v>89487.59143971998</v>
      </c>
      <c r="K132" s="15">
        <f t="shared" si="7"/>
        <v>67732.86349490791</v>
      </c>
      <c r="L132" s="6"/>
      <c r="M132" s="24"/>
    </row>
    <row r="133" spans="2:13" ht="15.75">
      <c r="B133" s="40">
        <v>42856</v>
      </c>
      <c r="C133" s="14"/>
      <c r="D133" s="37">
        <f>+'[1]Copy &amp; Paste das C. Monetá DTs'!BT190+'[1]Copy &amp; Paste das C. Monetá DTs'!BZ190</f>
        <v>56464.84184930096</v>
      </c>
      <c r="E133" s="37">
        <f>+'[1]Copy &amp; Paste das C. Monetá DTs'!BW190+'[1]Copy &amp; Paste das C. Monetá DTs'!CC190</f>
        <v>46728.70232982441</v>
      </c>
      <c r="F133" s="37">
        <f t="shared" si="4"/>
        <v>103193.54417912537</v>
      </c>
      <c r="G133" s="37">
        <f>+'[1]Copy &amp; Paste das C. Monetá DTs'!BU190+'[1]Copy &amp; Paste das C. Monetá DTs'!CA190+'[1]Copy &amp; Paste das C. Monetá DTs'!CZ190</f>
        <v>32868.239289009034</v>
      </c>
      <c r="H133" s="37">
        <f>+'[1]Copy &amp; Paste das C. Monetá DTs'!BX190+'[1]Copy &amp; Paste das C. Monetá DTs'!CD190</f>
        <v>13229.717594415502</v>
      </c>
      <c r="I133" s="37">
        <f t="shared" si="5"/>
        <v>46097.95688342454</v>
      </c>
      <c r="J133" s="37">
        <f t="shared" si="6"/>
        <v>89333.08113831</v>
      </c>
      <c r="K133" s="15">
        <f t="shared" si="7"/>
        <v>59958.41992423991</v>
      </c>
      <c r="L133" s="6"/>
      <c r="M133" s="24"/>
    </row>
    <row r="134" spans="2:13" ht="15.75">
      <c r="B134" s="40">
        <v>42887</v>
      </c>
      <c r="C134" s="14"/>
      <c r="D134" s="37">
        <f>+'[1]Copy &amp; Paste das C. Monetá DTs'!BT191+'[1]Copy &amp; Paste das C. Monetá DTs'!BZ191</f>
        <v>60447.7602607857</v>
      </c>
      <c r="E134" s="37">
        <f>+'[1]Copy &amp; Paste das C. Monetá DTs'!BW191+'[1]Copy &amp; Paste das C. Monetá DTs'!CC191</f>
        <v>50602.05632465259</v>
      </c>
      <c r="F134" s="37">
        <f t="shared" si="4"/>
        <v>111049.8165854383</v>
      </c>
      <c r="G134" s="37">
        <f>+'[1]Copy &amp; Paste das C. Monetá DTs'!BU191+'[1]Copy &amp; Paste das C. Monetá DTs'!CA191+'[1]Copy &amp; Paste das C. Monetá DTs'!CZ191</f>
        <v>33181.668054189046</v>
      </c>
      <c r="H134" s="37">
        <f>+'[1]Copy &amp; Paste das C. Monetá DTs'!BX191+'[1]Copy &amp; Paste das C. Monetá DTs'!CD191</f>
        <v>11466.670315516605</v>
      </c>
      <c r="I134" s="37">
        <f t="shared" si="5"/>
        <v>44648.33836970565</v>
      </c>
      <c r="J134" s="37">
        <f t="shared" si="6"/>
        <v>93629.42831497474</v>
      </c>
      <c r="K134" s="15">
        <f t="shared" si="7"/>
        <v>62068.726640169196</v>
      </c>
      <c r="L134" s="6"/>
      <c r="M134" s="24"/>
    </row>
    <row r="135" spans="2:13" ht="15.75">
      <c r="B135" s="40">
        <v>42917</v>
      </c>
      <c r="C135" s="14"/>
      <c r="D135" s="37">
        <f>+'[1]Copy &amp; Paste das C. Monetá DTs'!BT192+'[1]Copy &amp; Paste das C. Monetá DTs'!BZ192</f>
        <v>59546.80391577003</v>
      </c>
      <c r="E135" s="37">
        <f>+'[1]Copy &amp; Paste das C. Monetá DTs'!BW192+'[1]Copy &amp; Paste das C. Monetá DTs'!CC192</f>
        <v>46175.747742032596</v>
      </c>
      <c r="F135" s="37">
        <f t="shared" si="4"/>
        <v>105722.55165780263</v>
      </c>
      <c r="G135" s="37">
        <f>+'[1]Copy &amp; Paste das C. Monetá DTs'!BU192+'[1]Copy &amp; Paste das C. Monetá DTs'!CA192+'[1]Copy &amp; Paste das C. Monetá DTs'!CZ192</f>
        <v>33957.80973574905</v>
      </c>
      <c r="H135" s="37">
        <f>+'[1]Copy &amp; Paste das C. Monetá DTs'!BX192+'[1]Copy &amp; Paste das C. Monetá DTs'!CD192</f>
        <v>14471.783109462805</v>
      </c>
      <c r="I135" s="37">
        <f t="shared" si="5"/>
        <v>48429.59284521185</v>
      </c>
      <c r="J135" s="37">
        <f t="shared" si="6"/>
        <v>93504.61365151909</v>
      </c>
      <c r="K135" s="15">
        <f t="shared" si="7"/>
        <v>60647.5308514954</v>
      </c>
      <c r="L135" s="6"/>
      <c r="M135" s="24"/>
    </row>
    <row r="136" spans="2:13" ht="15.75">
      <c r="B136" s="40">
        <v>42948</v>
      </c>
      <c r="C136" s="14"/>
      <c r="D136" s="37">
        <f>+'[1]Copy &amp; Paste das C. Monetá DTs'!BT193+'[1]Copy &amp; Paste das C. Monetá DTs'!BZ193</f>
        <v>63765.976914900944</v>
      </c>
      <c r="E136" s="37">
        <f>+'[1]Copy &amp; Paste das C. Monetá DTs'!BW193+'[1]Copy &amp; Paste das C. Monetá DTs'!CC193</f>
        <v>46102.49082273439</v>
      </c>
      <c r="F136" s="37">
        <f t="shared" si="4"/>
        <v>109868.46773763534</v>
      </c>
      <c r="G136" s="37">
        <f>+'[1]Copy &amp; Paste das C. Monetá DTs'!BU193+'[1]Copy &amp; Paste das C. Monetá DTs'!CA193+'[1]Copy &amp; Paste das C. Monetá DTs'!CZ193</f>
        <v>35655.25510252904</v>
      </c>
      <c r="H136" s="37">
        <f>+'[1]Copy &amp; Paste das C. Monetá DTs'!BX193+'[1]Copy &amp; Paste das C. Monetá DTs'!CD193</f>
        <v>15445.124207159406</v>
      </c>
      <c r="I136" s="37">
        <f t="shared" si="5"/>
        <v>51100.37930968845</v>
      </c>
      <c r="J136" s="37">
        <f t="shared" si="6"/>
        <v>99421.23201742998</v>
      </c>
      <c r="K136" s="15">
        <f t="shared" si="7"/>
        <v>61547.6150298938</v>
      </c>
      <c r="L136" s="6"/>
      <c r="M136" s="24"/>
    </row>
    <row r="137" spans="2:13" ht="15.75">
      <c r="B137" s="40">
        <v>42979</v>
      </c>
      <c r="C137" s="14"/>
      <c r="D137" s="37">
        <f>+'[1]Copy &amp; Paste das C. Monetá DTs'!BT194+'[1]Copy &amp; Paste das C. Monetá DTs'!BZ194</f>
        <v>62309.59528282277</v>
      </c>
      <c r="E137" s="37">
        <f>+'[1]Copy &amp; Paste das C. Monetá DTs'!BW194+'[1]Copy &amp; Paste das C. Monetá DTs'!CC194</f>
        <v>53249.56005923379</v>
      </c>
      <c r="F137" s="37">
        <f t="shared" si="4"/>
        <v>115559.15534205656</v>
      </c>
      <c r="G137" s="37">
        <f>+'[1]Copy &amp; Paste das C. Monetá DTs'!BU194+'[1]Copy &amp; Paste das C. Monetá DTs'!CA194+'[1]Copy &amp; Paste das C. Monetá DTs'!CZ194</f>
        <v>33841.10780031905</v>
      </c>
      <c r="H137" s="37">
        <f>+'[1]Copy &amp; Paste das C. Monetá DTs'!BX194+'[1]Copy &amp; Paste das C. Monetá DTs'!CD194</f>
        <v>15413.849984462802</v>
      </c>
      <c r="I137" s="37">
        <f t="shared" si="5"/>
        <v>49254.95778478185</v>
      </c>
      <c r="J137" s="37">
        <f t="shared" si="6"/>
        <v>96150.70308314182</v>
      </c>
      <c r="K137" s="15">
        <f t="shared" si="7"/>
        <v>68663.41004369658</v>
      </c>
      <c r="L137" s="6"/>
      <c r="M137" s="24"/>
    </row>
    <row r="138" spans="2:13" ht="15.75">
      <c r="B138" s="40">
        <v>43009</v>
      </c>
      <c r="C138" s="14"/>
      <c r="D138" s="37">
        <f>+'[1]Copy &amp; Paste das C. Monetá DTs'!BT195+'[1]Copy &amp; Paste das C. Monetá DTs'!BZ195</f>
        <v>60673.16382795114</v>
      </c>
      <c r="E138" s="37">
        <f>+'[1]Copy &amp; Paste das C. Monetá DTs'!BW195+'[1]Copy &amp; Paste das C. Monetá DTs'!CC195</f>
        <v>55426.4183165929</v>
      </c>
      <c r="F138" s="37">
        <f aca="true" t="shared" si="8" ref="F138:F157">+D138+E138</f>
        <v>116099.58214454404</v>
      </c>
      <c r="G138" s="37">
        <f>+'[1]Copy &amp; Paste das C. Monetá DTs'!BU195+'[1]Copy &amp; Paste das C. Monetá DTs'!CA195+'[1]Copy &amp; Paste das C. Monetá DTs'!CZ195</f>
        <v>34930.327215719044</v>
      </c>
      <c r="H138" s="37">
        <f>+'[1]Copy &amp; Paste das C. Monetá DTs'!BX195+'[1]Copy &amp; Paste das C. Monetá DTs'!CD195</f>
        <v>18268.560629902804</v>
      </c>
      <c r="I138" s="37">
        <f aca="true" t="shared" si="9" ref="I138:I157">+G138+H138</f>
        <v>53198.88784562185</v>
      </c>
      <c r="J138" s="37">
        <f aca="true" t="shared" si="10" ref="J138:J157">+D138+G138</f>
        <v>95603.49104367019</v>
      </c>
      <c r="K138" s="15">
        <f aca="true" t="shared" si="11" ref="K138:K157">+E138+H138</f>
        <v>73694.9789464957</v>
      </c>
      <c r="L138" s="6"/>
      <c r="M138" s="24"/>
    </row>
    <row r="139" spans="2:13" ht="15.75">
      <c r="B139" s="40">
        <v>43040</v>
      </c>
      <c r="C139" s="14"/>
      <c r="D139" s="37">
        <f>+'[1]Copy &amp; Paste das C. Monetá DTs'!BT196+'[1]Copy &amp; Paste das C. Monetá DTs'!BZ196</f>
        <v>64883.211499591096</v>
      </c>
      <c r="E139" s="37">
        <f>+'[1]Copy &amp; Paste das C. Monetá DTs'!BW196+'[1]Copy &amp; Paste das C. Monetá DTs'!CC196</f>
        <v>49064.63134985509</v>
      </c>
      <c r="F139" s="37">
        <f t="shared" si="8"/>
        <v>113947.84284944618</v>
      </c>
      <c r="G139" s="37">
        <f>+'[1]Copy &amp; Paste das C. Monetá DTs'!BU196+'[1]Copy &amp; Paste das C. Monetá DTs'!CA196+'[1]Copy &amp; Paste das C. Monetá DTs'!CZ196</f>
        <v>32871.94901891</v>
      </c>
      <c r="H139" s="37">
        <f>+'[1]Copy &amp; Paste das C. Monetá DTs'!BX196+'[1]Copy &amp; Paste das C. Monetá DTs'!CD196</f>
        <v>19901.126954616804</v>
      </c>
      <c r="I139" s="37">
        <f t="shared" si="9"/>
        <v>52773.07597352681</v>
      </c>
      <c r="J139" s="37">
        <f t="shared" si="10"/>
        <v>97755.1605185011</v>
      </c>
      <c r="K139" s="15">
        <f t="shared" si="11"/>
        <v>68965.75830447189</v>
      </c>
      <c r="L139" s="6"/>
      <c r="M139" s="24"/>
    </row>
    <row r="140" spans="2:13" ht="15.75">
      <c r="B140" s="40">
        <v>43070</v>
      </c>
      <c r="C140" s="14"/>
      <c r="D140" s="37">
        <f>+'[1]Copy &amp; Paste das C. Monetá DTs'!BT197+'[1]Copy &amp; Paste das C. Monetá DTs'!BZ197</f>
        <v>74285.8730200758</v>
      </c>
      <c r="E140" s="37">
        <f>+'[1]Copy &amp; Paste das C. Monetá DTs'!BW197+'[1]Copy &amp; Paste das C. Monetá DTs'!CC197</f>
        <v>47114.966590642805</v>
      </c>
      <c r="F140" s="37">
        <f t="shared" si="8"/>
        <v>121400.8396107186</v>
      </c>
      <c r="G140" s="37">
        <f>+'[1]Copy &amp; Paste das C. Monetá DTs'!BU197+'[1]Copy &amp; Paste das C. Monetá DTs'!CA197+'[1]Copy &amp; Paste das C. Monetá DTs'!CZ197</f>
        <v>31243.731852309997</v>
      </c>
      <c r="H140" s="37">
        <f>+'[1]Copy &amp; Paste das C. Monetá DTs'!BX197+'[1]Copy &amp; Paste das C. Monetá DTs'!CD197</f>
        <v>18216.180215896406</v>
      </c>
      <c r="I140" s="37">
        <f t="shared" si="9"/>
        <v>49459.9120682064</v>
      </c>
      <c r="J140" s="37">
        <f t="shared" si="10"/>
        <v>105529.6048723858</v>
      </c>
      <c r="K140" s="15">
        <f t="shared" si="11"/>
        <v>65331.14680653921</v>
      </c>
      <c r="L140" s="6"/>
      <c r="M140" s="24"/>
    </row>
    <row r="141" spans="2:13" ht="15.75">
      <c r="B141" s="40">
        <v>43101</v>
      </c>
      <c r="C141" s="14"/>
      <c r="D141" s="37">
        <f>+'[1]Copy &amp; Paste das C. Monetá DTs'!BT198+'[1]Copy &amp; Paste das C. Monetá DTs'!BZ198</f>
        <v>71322.045018081</v>
      </c>
      <c r="E141" s="37">
        <f>+'[1]Copy &amp; Paste das C. Monetá DTs'!BW198+'[1]Copy &amp; Paste das C. Monetá DTs'!CC198</f>
        <v>48676.665069857576</v>
      </c>
      <c r="F141" s="37">
        <f t="shared" si="8"/>
        <v>119998.71008793858</v>
      </c>
      <c r="G141" s="37">
        <f>+'[1]Copy &amp; Paste das C. Monetá DTs'!BU198+'[1]Copy &amp; Paste das C. Monetá DTs'!CA198+'[1]Copy &amp; Paste das C. Monetá DTs'!CZ198</f>
        <v>35390.184355699996</v>
      </c>
      <c r="H141" s="37">
        <f>+'[1]Copy &amp; Paste das C. Monetá DTs'!BX198+'[1]Copy &amp; Paste das C. Monetá DTs'!CD198</f>
        <v>19981.720733436203</v>
      </c>
      <c r="I141" s="37">
        <f t="shared" si="9"/>
        <v>55371.9050891362</v>
      </c>
      <c r="J141" s="37">
        <f t="shared" si="10"/>
        <v>106712.229373781</v>
      </c>
      <c r="K141" s="15">
        <f t="shared" si="11"/>
        <v>68658.38580329379</v>
      </c>
      <c r="L141" s="6"/>
      <c r="M141" s="24"/>
    </row>
    <row r="142" spans="2:13" ht="15.75">
      <c r="B142" s="40">
        <v>43132</v>
      </c>
      <c r="C142" s="14"/>
      <c r="D142" s="37">
        <f>+'[1]Copy &amp; Paste das C. Monetá DTs'!BT199+'[1]Copy &amp; Paste das C. Monetá DTs'!BZ199</f>
        <v>68565.3581021711</v>
      </c>
      <c r="E142" s="37">
        <f>+'[1]Copy &amp; Paste das C. Monetá DTs'!BW199+'[1]Copy &amp; Paste das C. Monetá DTs'!CC199</f>
        <v>52831.6072913663</v>
      </c>
      <c r="F142" s="37">
        <f t="shared" si="8"/>
        <v>121396.9653935374</v>
      </c>
      <c r="G142" s="37">
        <f>+'[1]Copy &amp; Paste das C. Monetá DTs'!BU199+'[1]Copy &amp; Paste das C. Monetá DTs'!CA199+'[1]Copy &amp; Paste das C. Monetá DTs'!CZ199</f>
        <v>38315.28233715999</v>
      </c>
      <c r="H142" s="37">
        <f>+'[1]Copy &amp; Paste das C. Monetá DTs'!BX199+'[1]Copy &amp; Paste das C. Monetá DTs'!CD199</f>
        <v>20521.9913334382</v>
      </c>
      <c r="I142" s="37">
        <f t="shared" si="9"/>
        <v>58837.27367059819</v>
      </c>
      <c r="J142" s="37">
        <f t="shared" si="10"/>
        <v>106880.6404393311</v>
      </c>
      <c r="K142" s="15">
        <f t="shared" si="11"/>
        <v>73353.5986248045</v>
      </c>
      <c r="L142" s="6"/>
      <c r="M142" s="24"/>
    </row>
    <row r="143" spans="2:13" ht="15.75">
      <c r="B143" s="40">
        <v>43160</v>
      </c>
      <c r="C143" s="14"/>
      <c r="D143" s="37">
        <f>+'[1]Copy &amp; Paste das C. Monetá DTs'!BT200+'[1]Copy &amp; Paste das C. Monetá DTs'!BZ200</f>
        <v>66712.52006195099</v>
      </c>
      <c r="E143" s="37">
        <f>+'[1]Copy &amp; Paste das C. Monetá DTs'!BW200+'[1]Copy &amp; Paste das C. Monetá DTs'!CC200</f>
        <v>56564.33561589829</v>
      </c>
      <c r="F143" s="37">
        <f t="shared" si="8"/>
        <v>123276.85567784928</v>
      </c>
      <c r="G143" s="37">
        <f>+'[1]Copy &amp; Paste das C. Monetá DTs'!BU200+'[1]Copy &amp; Paste das C. Monetá DTs'!CA200+'[1]Copy &amp; Paste das C. Monetá DTs'!CZ200</f>
        <v>36377.82682221999</v>
      </c>
      <c r="H143" s="37">
        <f>+'[1]Copy &amp; Paste das C. Monetá DTs'!BX200+'[1]Copy &amp; Paste das C. Monetá DTs'!CD200</f>
        <v>19521.760500707005</v>
      </c>
      <c r="I143" s="37">
        <f t="shared" si="9"/>
        <v>55899.58732292699</v>
      </c>
      <c r="J143" s="37">
        <f t="shared" si="10"/>
        <v>103090.34688417098</v>
      </c>
      <c r="K143" s="15">
        <f t="shared" si="11"/>
        <v>76086.0961166053</v>
      </c>
      <c r="L143" s="6"/>
      <c r="M143" s="24"/>
    </row>
    <row r="144" spans="2:13" ht="15.75">
      <c r="B144" s="40">
        <v>43191</v>
      </c>
      <c r="C144" s="14"/>
      <c r="D144" s="37">
        <f>+'[1]Copy &amp; Paste das C. Monetá DTs'!BT201+'[1]Copy &amp; Paste das C. Monetá DTs'!BZ201</f>
        <v>66701.395892581</v>
      </c>
      <c r="E144" s="37">
        <f>+'[1]Copy &amp; Paste das C. Monetá DTs'!BW201+'[1]Copy &amp; Paste das C. Monetá DTs'!CC201</f>
        <v>54850.257367899074</v>
      </c>
      <c r="F144" s="37">
        <f t="shared" si="8"/>
        <v>121551.65326048007</v>
      </c>
      <c r="G144" s="37">
        <f>+'[1]Copy &amp; Paste das C. Monetá DTs'!BU201+'[1]Copy &amp; Paste das C. Monetá DTs'!CA201+'[1]Copy &amp; Paste das C. Monetá DTs'!CZ201</f>
        <v>37662.80703434999</v>
      </c>
      <c r="H144" s="37">
        <f>+'[1]Copy &amp; Paste das C. Monetá DTs'!BX201+'[1]Copy &amp; Paste das C. Monetá DTs'!CD201</f>
        <v>18815.231698120806</v>
      </c>
      <c r="I144" s="37">
        <f t="shared" si="9"/>
        <v>56478.0387324708</v>
      </c>
      <c r="J144" s="37">
        <f t="shared" si="10"/>
        <v>104364.202926931</v>
      </c>
      <c r="K144" s="15">
        <f t="shared" si="11"/>
        <v>73665.48906601989</v>
      </c>
      <c r="L144" s="6"/>
      <c r="M144" s="24"/>
    </row>
    <row r="145" spans="2:13" ht="15.75">
      <c r="B145" s="40">
        <v>43221</v>
      </c>
      <c r="C145" s="14"/>
      <c r="D145" s="37">
        <f>+'[1]Copy &amp; Paste das C. Monetá DTs'!BT202+'[1]Copy &amp; Paste das C. Monetá DTs'!BZ202</f>
        <v>68116.84792829538</v>
      </c>
      <c r="E145" s="37">
        <f>+'[1]Copy &amp; Paste das C. Monetá DTs'!BW202+'[1]Copy &amp; Paste das C. Monetá DTs'!CC202</f>
        <v>52286.72282553368</v>
      </c>
      <c r="F145" s="37">
        <f t="shared" si="8"/>
        <v>120403.57075382906</v>
      </c>
      <c r="G145" s="37">
        <f>+'[1]Copy &amp; Paste das C. Monetá DTs'!BU202+'[1]Copy &amp; Paste das C. Monetá DTs'!CA202+'[1]Copy &amp; Paste das C. Monetá DTs'!CZ202</f>
        <v>37729.36365856</v>
      </c>
      <c r="H145" s="37">
        <f>+'[1]Copy &amp; Paste das C. Monetá DTs'!BX202+'[1]Copy &amp; Paste das C. Monetá DTs'!CD202</f>
        <v>17089.428785958604</v>
      </c>
      <c r="I145" s="37">
        <f t="shared" si="9"/>
        <v>54818.79244451861</v>
      </c>
      <c r="J145" s="37">
        <f t="shared" si="10"/>
        <v>105846.21158685538</v>
      </c>
      <c r="K145" s="15">
        <f t="shared" si="11"/>
        <v>69376.15161149229</v>
      </c>
      <c r="L145" s="6"/>
      <c r="M145" s="24"/>
    </row>
    <row r="146" spans="2:13" ht="15.75">
      <c r="B146" s="40">
        <v>43252</v>
      </c>
      <c r="C146" s="14"/>
      <c r="D146" s="37">
        <f>+'[1]Copy &amp; Paste das C. Monetá DTs'!BT203+'[1]Copy &amp; Paste das C. Monetá DTs'!BZ203</f>
        <v>67243.28413690296</v>
      </c>
      <c r="E146" s="37">
        <f>+'[1]Copy &amp; Paste das C. Monetá DTs'!BW203+'[1]Copy &amp; Paste das C. Monetá DTs'!CC203</f>
        <v>53916.038059465594</v>
      </c>
      <c r="F146" s="37">
        <f t="shared" si="8"/>
        <v>121159.32219636856</v>
      </c>
      <c r="G146" s="37">
        <f>+'[1]Copy &amp; Paste das C. Monetá DTs'!BU203+'[1]Copy &amp; Paste das C. Monetá DTs'!CA203+'[1]Copy &amp; Paste das C. Monetá DTs'!CZ203</f>
        <v>37023.46332913443</v>
      </c>
      <c r="H146" s="37">
        <f>+'[1]Copy &amp; Paste das C. Monetá DTs'!BX203+'[1]Copy &amp; Paste das C. Monetá DTs'!CD203</f>
        <v>18204.26462153801</v>
      </c>
      <c r="I146" s="37">
        <f t="shared" si="9"/>
        <v>55227.72795067244</v>
      </c>
      <c r="J146" s="37">
        <f t="shared" si="10"/>
        <v>104266.7474660374</v>
      </c>
      <c r="K146" s="15">
        <f t="shared" si="11"/>
        <v>72120.30268100361</v>
      </c>
      <c r="L146" s="6"/>
      <c r="M146" s="24"/>
    </row>
    <row r="147" spans="2:13" ht="15.75">
      <c r="B147" s="40">
        <v>43282</v>
      </c>
      <c r="C147" s="14"/>
      <c r="D147" s="37">
        <f>+'[1]Copy &amp; Paste das C. Monetá DTs'!BT204+'[1]Copy &amp; Paste das C. Monetá DTs'!BZ204</f>
        <v>69313.58699929308</v>
      </c>
      <c r="E147" s="37">
        <f>+'[1]Copy &amp; Paste das C. Monetá DTs'!BW204+'[1]Copy &amp; Paste das C. Monetá DTs'!CC204</f>
        <v>52505.03034848289</v>
      </c>
      <c r="F147" s="37">
        <f t="shared" si="8"/>
        <v>121818.61734777597</v>
      </c>
      <c r="G147" s="37">
        <f>+'[1]Copy &amp; Paste das C. Monetá DTs'!BU204+'[1]Copy &amp; Paste das C. Monetá DTs'!CA204+'[1]Copy &amp; Paste das C. Monetá DTs'!CZ204</f>
        <v>35125.98825535</v>
      </c>
      <c r="H147" s="37">
        <f>+'[1]Copy &amp; Paste das C. Monetá DTs'!BX204+'[1]Copy &amp; Paste das C. Monetá DTs'!CD204</f>
        <v>19152.034825183506</v>
      </c>
      <c r="I147" s="37">
        <f t="shared" si="9"/>
        <v>54278.0230805335</v>
      </c>
      <c r="J147" s="37">
        <f t="shared" si="10"/>
        <v>104439.57525464307</v>
      </c>
      <c r="K147" s="15">
        <f t="shared" si="11"/>
        <v>71657.0651736664</v>
      </c>
      <c r="L147" s="6"/>
      <c r="M147" s="24"/>
    </row>
    <row r="148" spans="2:13" ht="15.75">
      <c r="B148" s="40">
        <v>43313</v>
      </c>
      <c r="C148" s="14"/>
      <c r="D148" s="37">
        <f>+'[1]Copy &amp; Paste das C. Monetá DTs'!BT205+'[1]Copy &amp; Paste das C. Monetá DTs'!BZ205</f>
        <v>69641.32870062298</v>
      </c>
      <c r="E148" s="37">
        <f>+'[1]Copy &amp; Paste das C. Monetá DTs'!BW205+'[1]Copy &amp; Paste das C. Monetá DTs'!CC205</f>
        <v>54609.42565367038</v>
      </c>
      <c r="F148" s="37">
        <f t="shared" si="8"/>
        <v>124250.75435429337</v>
      </c>
      <c r="G148" s="37">
        <f>+'[1]Copy &amp; Paste das C. Monetá DTs'!BU205+'[1]Copy &amp; Paste das C. Monetá DTs'!CA205+'[1]Copy &amp; Paste das C. Monetá DTs'!CZ205</f>
        <v>37586.12721019999</v>
      </c>
      <c r="H148" s="37">
        <f>+'[1]Copy &amp; Paste das C. Monetá DTs'!BX205+'[1]Copy &amp; Paste das C. Monetá DTs'!CD205</f>
        <v>18443.671158546902</v>
      </c>
      <c r="I148" s="37">
        <f t="shared" si="9"/>
        <v>56029.798368746895</v>
      </c>
      <c r="J148" s="37">
        <f t="shared" si="10"/>
        <v>107227.45591082297</v>
      </c>
      <c r="K148" s="15">
        <f t="shared" si="11"/>
        <v>73053.09681221729</v>
      </c>
      <c r="L148" s="6"/>
      <c r="M148" s="24"/>
    </row>
    <row r="149" spans="2:13" ht="15.75">
      <c r="B149" s="40">
        <v>43344</v>
      </c>
      <c r="C149" s="14"/>
      <c r="D149" s="37">
        <f>+'[1]Copy &amp; Paste das C. Monetá DTs'!BT206+'[1]Copy &amp; Paste das C. Monetá DTs'!BZ206</f>
        <v>70777.28586585997</v>
      </c>
      <c r="E149" s="37">
        <f>+'[1]Copy &amp; Paste das C. Monetá DTs'!BW206+'[1]Copy &amp; Paste das C. Monetá DTs'!CC206</f>
        <v>53488.5318725452</v>
      </c>
      <c r="F149" s="37">
        <f t="shared" si="8"/>
        <v>124265.81773840517</v>
      </c>
      <c r="G149" s="37">
        <f>+'[1]Copy &amp; Paste das C. Monetá DTs'!BU206+'[1]Copy &amp; Paste das C. Monetá DTs'!CA206+'[1]Copy &amp; Paste das C. Monetá DTs'!CZ206</f>
        <v>35639.32956571</v>
      </c>
      <c r="H149" s="37">
        <f>+'[1]Copy &amp; Paste das C. Monetá DTs'!BX206+'[1]Copy &amp; Paste das C. Monetá DTs'!CD206</f>
        <v>19954.984200464805</v>
      </c>
      <c r="I149" s="37">
        <f t="shared" si="9"/>
        <v>55594.313766174804</v>
      </c>
      <c r="J149" s="37">
        <f t="shared" si="10"/>
        <v>106416.61543156998</v>
      </c>
      <c r="K149" s="15">
        <f t="shared" si="11"/>
        <v>73443.51607301</v>
      </c>
      <c r="L149" s="6"/>
      <c r="M149" s="24"/>
    </row>
    <row r="150" spans="2:13" ht="15.75">
      <c r="B150" s="40">
        <v>43374</v>
      </c>
      <c r="C150" s="14"/>
      <c r="D150" s="37">
        <f>+'[1]Copy &amp; Paste das C. Monetá DTs'!BT207+'[1]Copy &amp; Paste das C. Monetá DTs'!BZ207</f>
        <v>75238.50746767997</v>
      </c>
      <c r="E150" s="37">
        <f>+'[1]Copy &amp; Paste das C. Monetá DTs'!BW207+'[1]Copy &amp; Paste das C. Monetá DTs'!CC207</f>
        <v>53427.031627681004</v>
      </c>
      <c r="F150" s="37">
        <f t="shared" si="8"/>
        <v>128665.53909536097</v>
      </c>
      <c r="G150" s="37">
        <f>+'[1]Copy &amp; Paste das C. Monetá DTs'!BU207+'[1]Copy &amp; Paste das C. Monetá DTs'!CA207+'[1]Copy &amp; Paste das C. Monetá DTs'!CZ207</f>
        <v>35816.691054259994</v>
      </c>
      <c r="H150" s="37">
        <f>+'[1]Copy &amp; Paste das C. Monetá DTs'!BX207+'[1]Copy &amp; Paste das C. Monetá DTs'!CD207</f>
        <v>20339.3844256906</v>
      </c>
      <c r="I150" s="37">
        <f t="shared" si="9"/>
        <v>56156.075479950596</v>
      </c>
      <c r="J150" s="37">
        <f t="shared" si="10"/>
        <v>111055.19852193996</v>
      </c>
      <c r="K150" s="15">
        <f t="shared" si="11"/>
        <v>73766.4160533716</v>
      </c>
      <c r="L150" s="6"/>
      <c r="M150" s="24"/>
    </row>
    <row r="151" spans="2:13" ht="15.75">
      <c r="B151" s="40">
        <v>43405</v>
      </c>
      <c r="C151" s="14"/>
      <c r="D151" s="37">
        <f>+'[1]Copy &amp; Paste das C. Monetá DTs'!BT208+'[1]Copy &amp; Paste das C. Monetá DTs'!BZ208</f>
        <v>76555.41849171906</v>
      </c>
      <c r="E151" s="37">
        <f>+'[1]Copy &amp; Paste das C. Monetá DTs'!BW208+'[1]Copy &amp; Paste das C. Monetá DTs'!CC208</f>
        <v>50128.18654575111</v>
      </c>
      <c r="F151" s="37">
        <f t="shared" si="8"/>
        <v>126683.60503747017</v>
      </c>
      <c r="G151" s="37">
        <f>+'[1]Copy &amp; Paste das C. Monetá DTs'!BU208+'[1]Copy &amp; Paste das C. Monetá DTs'!CA208+'[1]Copy &amp; Paste das C. Monetá DTs'!CZ208</f>
        <v>38251.88913405</v>
      </c>
      <c r="H151" s="37">
        <f>+'[1]Copy &amp; Paste das C. Monetá DTs'!BX208+'[1]Copy &amp; Paste das C. Monetá DTs'!CD208</f>
        <v>21018.983331913005</v>
      </c>
      <c r="I151" s="37">
        <f t="shared" si="9"/>
        <v>59270.872465963</v>
      </c>
      <c r="J151" s="37">
        <f t="shared" si="10"/>
        <v>114807.30762576906</v>
      </c>
      <c r="K151" s="15">
        <f t="shared" si="11"/>
        <v>71147.16987766411</v>
      </c>
      <c r="L151" s="6"/>
      <c r="M151" s="24"/>
    </row>
    <row r="152" spans="2:13" ht="15.75">
      <c r="B152" s="40">
        <v>43435</v>
      </c>
      <c r="C152" s="14"/>
      <c r="D152" s="37">
        <f>+'[1]Copy &amp; Paste das C. Monetá DTs'!BT209+'[1]Copy &amp; Paste das C. Monetá DTs'!BZ209</f>
        <v>86897.23758414917</v>
      </c>
      <c r="E152" s="37">
        <f>+'[1]Copy &amp; Paste das C. Monetá DTs'!BW209+'[1]Copy &amp; Paste das C. Monetá DTs'!CC209</f>
        <v>55605.172777402266</v>
      </c>
      <c r="F152" s="37">
        <f t="shared" si="8"/>
        <v>142502.41036155145</v>
      </c>
      <c r="G152" s="37">
        <f>+'[1]Copy &amp; Paste das C. Monetá DTs'!BU209+'[1]Copy &amp; Paste das C. Monetá DTs'!CA209+'[1]Copy &amp; Paste das C. Monetá DTs'!CZ209</f>
        <v>35223.385002499985</v>
      </c>
      <c r="H152" s="37">
        <f>+'[1]Copy &amp; Paste das C. Monetá DTs'!BX209+'[1]Copy &amp; Paste das C. Monetá DTs'!CD209</f>
        <v>17348.42192457671</v>
      </c>
      <c r="I152" s="37">
        <f t="shared" si="9"/>
        <v>52571.806927076694</v>
      </c>
      <c r="J152" s="37">
        <f t="shared" si="10"/>
        <v>122120.62258664916</v>
      </c>
      <c r="K152" s="15">
        <f t="shared" si="11"/>
        <v>72953.59470197897</v>
      </c>
      <c r="L152" s="6"/>
      <c r="M152" s="24"/>
    </row>
    <row r="153" spans="2:13" ht="15.75">
      <c r="B153" s="40">
        <v>43466</v>
      </c>
      <c r="C153" s="14"/>
      <c r="D153" s="37">
        <f>+'[1]Copy &amp; Paste das C. Monetá DTs'!BT210+'[1]Copy &amp; Paste das C. Monetá DTs'!BZ210</f>
        <v>84603.97077348043</v>
      </c>
      <c r="E153" s="37">
        <f>+'[1]Copy &amp; Paste das C. Monetá DTs'!BW210+'[1]Copy &amp; Paste das C. Monetá DTs'!CC210</f>
        <v>52304.68566728611</v>
      </c>
      <c r="F153" s="37">
        <f t="shared" si="8"/>
        <v>136908.65644076653</v>
      </c>
      <c r="G153" s="37">
        <f>+'[1]Copy &amp; Paste das C. Monetá DTs'!BU210+'[1]Copy &amp; Paste das C. Monetá DTs'!CA210+'[1]Copy &amp; Paste das C. Monetá DTs'!CZ210</f>
        <v>40195.49996541</v>
      </c>
      <c r="H153" s="37">
        <f>+'[1]Copy &amp; Paste das C. Monetá DTs'!BX210+'[1]Copy &amp; Paste das C. Monetá DTs'!CD210</f>
        <v>20261.496398070904</v>
      </c>
      <c r="I153" s="37">
        <f t="shared" si="9"/>
        <v>60456.99636348091</v>
      </c>
      <c r="J153" s="37">
        <f t="shared" si="10"/>
        <v>124799.47073889044</v>
      </c>
      <c r="K153" s="15">
        <f t="shared" si="11"/>
        <v>72566.18206535702</v>
      </c>
      <c r="L153" s="6"/>
      <c r="M153" s="24"/>
    </row>
    <row r="154" spans="2:13" ht="15.75">
      <c r="B154" s="40">
        <v>43497</v>
      </c>
      <c r="C154" s="14"/>
      <c r="D154" s="37">
        <f>+'[1]Copy &amp; Paste das C. Monetá DTs'!BT211+'[1]Copy &amp; Paste das C. Monetá DTs'!BZ211</f>
        <v>84820.74164997297</v>
      </c>
      <c r="E154" s="37">
        <f>+'[1]Copy &amp; Paste das C. Monetá DTs'!BW211+'[1]Copy &amp; Paste das C. Monetá DTs'!CC211</f>
        <v>50531.78185307639</v>
      </c>
      <c r="F154" s="37">
        <f t="shared" si="8"/>
        <v>135352.52350304936</v>
      </c>
      <c r="G154" s="37">
        <f>+'[1]Copy &amp; Paste das C. Monetá DTs'!BU211+'[1]Copy &amp; Paste das C. Monetá DTs'!CA211+'[1]Copy &amp; Paste das C. Monetá DTs'!CZ211</f>
        <v>39606.148940930005</v>
      </c>
      <c r="H154" s="37">
        <f>+'[1]Copy &amp; Paste das C. Monetá DTs'!BX211+'[1]Copy &amp; Paste das C. Monetá DTs'!CD211</f>
        <v>20409.015868571303</v>
      </c>
      <c r="I154" s="37">
        <f t="shared" si="9"/>
        <v>60015.16480950131</v>
      </c>
      <c r="J154" s="37">
        <f t="shared" si="10"/>
        <v>124426.89059090297</v>
      </c>
      <c r="K154" s="15">
        <f t="shared" si="11"/>
        <v>70940.79772164769</v>
      </c>
      <c r="L154" s="6"/>
      <c r="M154" s="24"/>
    </row>
    <row r="155" spans="2:13" ht="15.75">
      <c r="B155" s="40">
        <v>43525</v>
      </c>
      <c r="C155" s="14"/>
      <c r="D155" s="37">
        <f>+'[1]Copy &amp; Paste das C. Monetá DTs'!BT212+'[1]Copy &amp; Paste das C. Monetá DTs'!BZ212</f>
        <v>79981.96874254299</v>
      </c>
      <c r="E155" s="37">
        <f>+'[1]Copy &amp; Paste das C. Monetá DTs'!BW212+'[1]Copy &amp; Paste das C. Monetá DTs'!CC212</f>
        <v>61401.12675409729</v>
      </c>
      <c r="F155" s="37">
        <f t="shared" si="8"/>
        <v>141383.09549664028</v>
      </c>
      <c r="G155" s="37">
        <f>+'[1]Copy &amp; Paste das C. Monetá DTs'!BU212+'[1]Copy &amp; Paste das C. Monetá DTs'!CA212+'[1]Copy &amp; Paste das C. Monetá DTs'!CZ212</f>
        <v>42555.60827622999</v>
      </c>
      <c r="H155" s="37">
        <f>+'[1]Copy &amp; Paste das C. Monetá DTs'!BX212+'[1]Copy &amp; Paste das C. Monetá DTs'!CD212</f>
        <v>18915.493719200007</v>
      </c>
      <c r="I155" s="37">
        <f t="shared" si="9"/>
        <v>61471.10199543</v>
      </c>
      <c r="J155" s="37">
        <f t="shared" si="10"/>
        <v>122537.57701877298</v>
      </c>
      <c r="K155" s="15">
        <f t="shared" si="11"/>
        <v>80316.6204732973</v>
      </c>
      <c r="L155" s="6"/>
      <c r="M155" s="24"/>
    </row>
    <row r="156" spans="2:13" ht="15.75">
      <c r="B156" s="40">
        <v>43556</v>
      </c>
      <c r="C156" s="14"/>
      <c r="D156" s="37">
        <f>+'[1]Copy &amp; Paste das C. Monetá DTs'!BT213+'[1]Copy &amp; Paste das C. Monetá DTs'!BZ213</f>
        <v>85335.094678853</v>
      </c>
      <c r="E156" s="37">
        <f>+'[1]Copy &amp; Paste das C. Monetá DTs'!BW213+'[1]Copy &amp; Paste das C. Monetá DTs'!CC213</f>
        <v>58972.366305279094</v>
      </c>
      <c r="F156" s="37">
        <f t="shared" si="8"/>
        <v>144307.46098413208</v>
      </c>
      <c r="G156" s="37">
        <f>+'[1]Copy &amp; Paste das C. Monetá DTs'!BU213+'[1]Copy &amp; Paste das C. Monetá DTs'!CA213+'[1]Copy &amp; Paste das C. Monetá DTs'!CZ213</f>
        <v>38636.98574666999</v>
      </c>
      <c r="H156" s="37">
        <f>+'[1]Copy &amp; Paste das C. Monetá DTs'!BX213+'[1]Copy &amp; Paste das C. Monetá DTs'!CD213</f>
        <v>19649.395985887604</v>
      </c>
      <c r="I156" s="37">
        <f t="shared" si="9"/>
        <v>58286.381732557595</v>
      </c>
      <c r="J156" s="37">
        <f t="shared" si="10"/>
        <v>123972.08042552299</v>
      </c>
      <c r="K156" s="15">
        <f t="shared" si="11"/>
        <v>78621.7622911667</v>
      </c>
      <c r="L156" s="6"/>
      <c r="M156" s="24"/>
    </row>
    <row r="157" spans="2:13" ht="15.75">
      <c r="B157" s="40">
        <v>43586</v>
      </c>
      <c r="C157" s="14"/>
      <c r="D157" s="37">
        <f>+'[1]Copy &amp; Paste das C. Monetá DTs'!BT214+'[1]Copy &amp; Paste das C. Monetá DTs'!BZ214</f>
        <v>87592.32446408548</v>
      </c>
      <c r="E157" s="37">
        <f>+'[1]Copy &amp; Paste das C. Monetá DTs'!BW214+'[1]Copy &amp; Paste das C. Monetá DTs'!CC214</f>
        <v>57483.02853578691</v>
      </c>
      <c r="F157" s="37">
        <f t="shared" si="8"/>
        <v>145075.35299987238</v>
      </c>
      <c r="G157" s="37">
        <f>+'[1]Copy &amp; Paste das C. Monetá DTs'!BU214+'[1]Copy &amp; Paste das C. Monetá DTs'!CA214+'[1]Copy &amp; Paste das C. Monetá DTs'!CZ214</f>
        <v>39520.22020966999</v>
      </c>
      <c r="H157" s="37">
        <f>+'[1]Copy &amp; Paste das C. Monetá DTs'!BX214+'[1]Copy &amp; Paste das C. Monetá DTs'!CD214</f>
        <v>20159.595139670728</v>
      </c>
      <c r="I157" s="37">
        <f t="shared" si="9"/>
        <v>59679.815349340715</v>
      </c>
      <c r="J157" s="37">
        <f t="shared" si="10"/>
        <v>127112.54467375547</v>
      </c>
      <c r="K157" s="15">
        <f t="shared" si="11"/>
        <v>77642.62367545764</v>
      </c>
      <c r="L157" s="6"/>
      <c r="M157" s="24"/>
    </row>
    <row r="158" spans="2:13" ht="15.75">
      <c r="B158" s="40">
        <v>43617</v>
      </c>
      <c r="C158" s="14"/>
      <c r="D158" s="37">
        <f>+'[1]Copy &amp; Paste das C. Monetá DTs'!BT215+'[1]Copy &amp; Paste das C. Monetá DTs'!BZ215</f>
        <v>89357.414910943</v>
      </c>
      <c r="E158" s="37">
        <f>+'[1]Copy &amp; Paste das C. Monetá DTs'!BW215+'[1]Copy &amp; Paste das C. Monetá DTs'!CC215</f>
        <v>58434.780958082316</v>
      </c>
      <c r="F158" s="37">
        <f aca="true" t="shared" si="12" ref="F158:F169">+D158+E158</f>
        <v>147792.1958690253</v>
      </c>
      <c r="G158" s="37">
        <f>+'[1]Copy &amp; Paste das C. Monetá DTs'!BU215+'[1]Copy &amp; Paste das C. Monetá DTs'!CA215+'[1]Copy &amp; Paste das C. Monetá DTs'!CZ215</f>
        <v>39443.21045700999</v>
      </c>
      <c r="H158" s="37">
        <f>+'[1]Copy &amp; Paste das C. Monetá DTs'!BX215+'[1]Copy &amp; Paste das C. Monetá DTs'!CD215</f>
        <v>17625.481049264203</v>
      </c>
      <c r="I158" s="37">
        <f aca="true" t="shared" si="13" ref="I158:I169">+G158+H158</f>
        <v>57068.69150627419</v>
      </c>
      <c r="J158" s="37">
        <f aca="true" t="shared" si="14" ref="J158:J169">+D158+G158</f>
        <v>128800.62536795299</v>
      </c>
      <c r="K158" s="15">
        <f aca="true" t="shared" si="15" ref="K158:K169">+E158+H158</f>
        <v>76060.26200734652</v>
      </c>
      <c r="L158" s="6"/>
      <c r="M158" s="24"/>
    </row>
    <row r="159" spans="2:13" ht="15.75">
      <c r="B159" s="40">
        <v>43647</v>
      </c>
      <c r="C159" s="14"/>
      <c r="D159" s="37">
        <f>+'[1]Copy &amp; Paste das C. Monetá DTs'!BT216+'[1]Copy &amp; Paste das C. Monetá DTs'!BZ216</f>
        <v>92990.87076721618</v>
      </c>
      <c r="E159" s="37">
        <f>+'[1]Copy &amp; Paste das C. Monetá DTs'!BW216+'[1]Copy &amp; Paste das C. Monetá DTs'!CC216</f>
        <v>52936.22575417587</v>
      </c>
      <c r="F159" s="37">
        <f t="shared" si="12"/>
        <v>145927.09652139206</v>
      </c>
      <c r="G159" s="37">
        <f>+'[1]Copy &amp; Paste das C. Monetá DTs'!BU216+'[1]Copy &amp; Paste das C. Monetá DTs'!CA216+'[1]Copy &amp; Paste das C. Monetá DTs'!CZ216</f>
        <v>43686.42056695999</v>
      </c>
      <c r="H159" s="37">
        <f>+'[1]Copy &amp; Paste das C. Monetá DTs'!BX216+'[1]Copy &amp; Paste das C. Monetá DTs'!CD216</f>
        <v>17422.986492522603</v>
      </c>
      <c r="I159" s="37">
        <f t="shared" si="13"/>
        <v>61109.40705948259</v>
      </c>
      <c r="J159" s="37">
        <f t="shared" si="14"/>
        <v>136677.29133417617</v>
      </c>
      <c r="K159" s="15">
        <f t="shared" si="15"/>
        <v>70359.21224669847</v>
      </c>
      <c r="L159" s="6"/>
      <c r="M159" s="24"/>
    </row>
    <row r="160" spans="2:13" ht="15.75">
      <c r="B160" s="40">
        <v>43678</v>
      </c>
      <c r="C160" s="14"/>
      <c r="D160" s="37">
        <f>+'[1]Copy &amp; Paste das C. Monetá DTs'!BT217+'[1]Copy &amp; Paste das C. Monetá DTs'!BZ217</f>
        <v>97029.69907172301</v>
      </c>
      <c r="E160" s="37">
        <f>+'[1]Copy &amp; Paste das C. Monetá DTs'!BW217+'[1]Copy &amp; Paste das C. Monetá DTs'!CC217</f>
        <v>57990.45388608021</v>
      </c>
      <c r="F160" s="37">
        <f t="shared" si="12"/>
        <v>155020.15295780322</v>
      </c>
      <c r="G160" s="37">
        <f>+'[1]Copy &amp; Paste das C. Monetá DTs'!BU217+'[1]Copy &amp; Paste das C. Monetá DTs'!CA217+'[1]Copy &amp; Paste das C. Monetá DTs'!CZ217</f>
        <v>41074.55798157</v>
      </c>
      <c r="H160" s="37">
        <f>+'[1]Copy &amp; Paste das C. Monetá DTs'!BX217+'[1]Copy &amp; Paste das C. Monetá DTs'!CD217</f>
        <v>16285.197565832405</v>
      </c>
      <c r="I160" s="37">
        <f t="shared" si="13"/>
        <v>57359.7555474024</v>
      </c>
      <c r="J160" s="37">
        <f t="shared" si="14"/>
        <v>138104.257053293</v>
      </c>
      <c r="K160" s="15">
        <f t="shared" si="15"/>
        <v>74275.65145191262</v>
      </c>
      <c r="L160" s="6"/>
      <c r="M160" s="24"/>
    </row>
    <row r="161" spans="2:13" ht="15.75">
      <c r="B161" s="40">
        <v>43709</v>
      </c>
      <c r="C161" s="14"/>
      <c r="D161" s="37">
        <f>+'[1]Copy &amp; Paste das C. Monetá DTs'!BT218+'[1]Copy &amp; Paste das C. Monetá DTs'!BZ218</f>
        <v>98760.06023457204</v>
      </c>
      <c r="E161" s="37">
        <f>+'[1]Copy &amp; Paste das C. Monetá DTs'!BW218+'[1]Copy &amp; Paste das C. Monetá DTs'!CC218</f>
        <v>51708.091338356295</v>
      </c>
      <c r="F161" s="37">
        <f t="shared" si="12"/>
        <v>150468.15157292833</v>
      </c>
      <c r="G161" s="37">
        <f>+'[1]Copy &amp; Paste das C. Monetá DTs'!BU218+'[1]Copy &amp; Paste das C. Monetá DTs'!CA218+'[1]Copy &amp; Paste das C. Monetá DTs'!CZ218</f>
        <v>40174.49748223498</v>
      </c>
      <c r="H161" s="37">
        <f>+'[1]Copy &amp; Paste das C. Monetá DTs'!BX218+'[1]Copy &amp; Paste das C. Monetá DTs'!CD218</f>
        <v>23447.820060182006</v>
      </c>
      <c r="I161" s="37">
        <f t="shared" si="13"/>
        <v>63622.31754241699</v>
      </c>
      <c r="J161" s="37">
        <f t="shared" si="14"/>
        <v>138934.55771680703</v>
      </c>
      <c r="K161" s="15">
        <f t="shared" si="15"/>
        <v>75155.9113985383</v>
      </c>
      <c r="L161" s="6"/>
      <c r="M161" s="24"/>
    </row>
    <row r="162" spans="2:13" ht="15.75">
      <c r="B162" s="40">
        <v>43739</v>
      </c>
      <c r="C162" s="14"/>
      <c r="D162" s="37">
        <f>+'[1]Copy &amp; Paste das C. Monetá DTs'!BT219+'[1]Copy &amp; Paste das C. Monetá DTs'!BZ219</f>
        <v>97692.88151473181</v>
      </c>
      <c r="E162" s="37">
        <f>+'[1]Copy &amp; Paste das C. Monetá DTs'!BW219+'[1]Copy &amp; Paste das C. Monetá DTs'!CC219</f>
        <v>56857.361178391795</v>
      </c>
      <c r="F162" s="37">
        <f t="shared" si="12"/>
        <v>154550.2426931236</v>
      </c>
      <c r="G162" s="37">
        <f>+'[1]Copy &amp; Paste das C. Monetá DTs'!BU219+'[1]Copy &amp; Paste das C. Monetá DTs'!CA219+'[1]Copy &amp; Paste das C. Monetá DTs'!CZ219</f>
        <v>42020.41328991998</v>
      </c>
      <c r="H162" s="37">
        <f>+'[1]Copy &amp; Paste das C. Monetá DTs'!BX219+'[1]Copy &amp; Paste das C. Monetá DTs'!CD219</f>
        <v>22628.525896680807</v>
      </c>
      <c r="I162" s="37">
        <f t="shared" si="13"/>
        <v>64648.93918660079</v>
      </c>
      <c r="J162" s="37">
        <f t="shared" si="14"/>
        <v>139713.29480465178</v>
      </c>
      <c r="K162" s="15">
        <f t="shared" si="15"/>
        <v>79485.8870750726</v>
      </c>
      <c r="L162" s="6"/>
      <c r="M162" s="24"/>
    </row>
    <row r="163" spans="2:13" ht="15.75">
      <c r="B163" s="40">
        <v>43770</v>
      </c>
      <c r="C163" s="14"/>
      <c r="D163" s="37">
        <f>+'[1]Copy &amp; Paste das C. Monetá DTs'!BT220+'[1]Copy &amp; Paste das C. Monetá DTs'!BZ220</f>
        <v>99573.25891552112</v>
      </c>
      <c r="E163" s="37">
        <f>+'[1]Copy &amp; Paste das C. Monetá DTs'!BW220+'[1]Copy &amp; Paste das C. Monetá DTs'!CC220</f>
        <v>64323.764421898915</v>
      </c>
      <c r="F163" s="37">
        <f t="shared" si="12"/>
        <v>163897.02333742002</v>
      </c>
      <c r="G163" s="37">
        <f>+'[1]Copy &amp; Paste das C. Monetá DTs'!BU220+'[1]Copy &amp; Paste das C. Monetá DTs'!CA220+'[1]Copy &amp; Paste das C. Monetá DTs'!CZ220</f>
        <v>43512.73356521999</v>
      </c>
      <c r="H163" s="37">
        <f>+'[1]Copy &amp; Paste das C. Monetá DTs'!BX220+'[1]Copy &amp; Paste das C. Monetá DTs'!CD220</f>
        <v>22917.157908951307</v>
      </c>
      <c r="I163" s="37">
        <f t="shared" si="13"/>
        <v>66429.8914741713</v>
      </c>
      <c r="J163" s="37">
        <f t="shared" si="14"/>
        <v>143085.99248074112</v>
      </c>
      <c r="K163" s="15">
        <f t="shared" si="15"/>
        <v>87240.92233085023</v>
      </c>
      <c r="L163" s="6"/>
      <c r="M163" s="24"/>
    </row>
    <row r="164" spans="2:13" ht="15.75">
      <c r="B164" s="40">
        <v>43800</v>
      </c>
      <c r="C164" s="14"/>
      <c r="D164" s="37">
        <f>+'[1]Copy &amp; Paste das C. Monetá DTs'!BT221+'[1]Copy &amp; Paste das C. Monetá DTs'!BZ221</f>
        <v>110747.07739787188</v>
      </c>
      <c r="E164" s="37">
        <f>+'[1]Copy &amp; Paste das C. Monetá DTs'!BW221+'[1]Copy &amp; Paste das C. Monetá DTs'!CC221</f>
        <v>60579.09158185274</v>
      </c>
      <c r="F164" s="37">
        <f t="shared" si="12"/>
        <v>171326.16897972464</v>
      </c>
      <c r="G164" s="37">
        <f>+'[1]Copy &amp; Paste das C. Monetá DTs'!BU221+'[1]Copy &amp; Paste das C. Monetá DTs'!CA221+'[1]Copy &amp; Paste das C. Monetá DTs'!CZ221</f>
        <v>46232.55967142001</v>
      </c>
      <c r="H164" s="37">
        <f>+'[1]Copy &amp; Paste das C. Monetá DTs'!BX221+'[1]Copy &amp; Paste das C. Monetá DTs'!CD221</f>
        <v>18344.810942172502</v>
      </c>
      <c r="I164" s="37">
        <f t="shared" si="13"/>
        <v>64577.37061359251</v>
      </c>
      <c r="J164" s="37">
        <f t="shared" si="14"/>
        <v>156979.6370692919</v>
      </c>
      <c r="K164" s="15">
        <f t="shared" si="15"/>
        <v>78923.90252402524</v>
      </c>
      <c r="L164" s="6"/>
      <c r="M164" s="24"/>
    </row>
    <row r="165" spans="2:13" ht="15.75">
      <c r="B165" s="40">
        <v>43831</v>
      </c>
      <c r="C165" s="14"/>
      <c r="D165" s="37">
        <f>+'[1]Copy &amp; Paste das C. Monetá DTs'!BT222+'[1]Copy &amp; Paste das C. Monetá DTs'!BZ222</f>
        <v>103273.26955207234</v>
      </c>
      <c r="E165" s="37">
        <f>+'[1]Copy &amp; Paste das C. Monetá DTs'!BW222+'[1]Copy &amp; Paste das C. Monetá DTs'!CC222</f>
        <v>64201.24852691364</v>
      </c>
      <c r="F165" s="37">
        <f t="shared" si="12"/>
        <v>167474.51807898597</v>
      </c>
      <c r="G165" s="37">
        <f>+'[1]Copy &amp; Paste das C. Monetá DTs'!BU222+'[1]Copy &amp; Paste das C. Monetá DTs'!CA222+'[1]Copy &amp; Paste das C. Monetá DTs'!CZ222</f>
        <v>46844.213805390005</v>
      </c>
      <c r="H165" s="37">
        <f>+'[1]Copy &amp; Paste das C. Monetá DTs'!BX222+'[1]Copy &amp; Paste das C. Monetá DTs'!CD222</f>
        <v>21135.955838728703</v>
      </c>
      <c r="I165" s="37">
        <f t="shared" si="13"/>
        <v>67980.16964411871</v>
      </c>
      <c r="J165" s="37">
        <f t="shared" si="14"/>
        <v>150117.48335746233</v>
      </c>
      <c r="K165" s="15">
        <f t="shared" si="15"/>
        <v>85337.20436564233</v>
      </c>
      <c r="L165" s="6"/>
      <c r="M165" s="24"/>
    </row>
    <row r="166" spans="2:13" ht="15.75">
      <c r="B166" s="40">
        <v>43862</v>
      </c>
      <c r="C166" s="14"/>
      <c r="D166" s="37">
        <f>+'[1]Copy &amp; Paste das C. Monetá DTs'!BT223+'[1]Copy &amp; Paste das C. Monetá DTs'!BZ223</f>
        <v>106331.30226209095</v>
      </c>
      <c r="E166" s="37">
        <f>+'[1]Copy &amp; Paste das C. Monetá DTs'!BW223+'[1]Copy &amp; Paste das C. Monetá DTs'!CC223</f>
        <v>67719.76466354424</v>
      </c>
      <c r="F166" s="37">
        <f t="shared" si="12"/>
        <v>174051.06692563518</v>
      </c>
      <c r="G166" s="37">
        <f>+'[1]Copy &amp; Paste das C. Monetá DTs'!BU223+'[1]Copy &amp; Paste das C. Monetá DTs'!CA223+'[1]Copy &amp; Paste das C. Monetá DTs'!CZ223</f>
        <v>44043.41462381999</v>
      </c>
      <c r="H166" s="37">
        <f>+'[1]Copy &amp; Paste das C. Monetá DTs'!BX223+'[1]Copy &amp; Paste das C. Monetá DTs'!CD223</f>
        <v>23694.312893598304</v>
      </c>
      <c r="I166" s="37">
        <f t="shared" si="13"/>
        <v>67737.7275174183</v>
      </c>
      <c r="J166" s="37">
        <f t="shared" si="14"/>
        <v>150374.71688591095</v>
      </c>
      <c r="K166" s="15">
        <f t="shared" si="15"/>
        <v>91414.07755714253</v>
      </c>
      <c r="L166" s="6"/>
      <c r="M166" s="24"/>
    </row>
    <row r="167" spans="2:13" ht="15.75">
      <c r="B167" s="40">
        <v>43891</v>
      </c>
      <c r="C167" s="14"/>
      <c r="D167" s="37">
        <f>+'[1]Copy &amp; Paste das C. Monetá DTs'!BT224+'[1]Copy &amp; Paste das C. Monetá DTs'!BZ224</f>
        <v>109554.60281070067</v>
      </c>
      <c r="E167" s="37">
        <f>+'[1]Copy &amp; Paste das C. Monetá DTs'!BW224+'[1]Copy &amp; Paste das C. Monetá DTs'!CC224</f>
        <v>72085.40692005912</v>
      </c>
      <c r="F167" s="37">
        <f t="shared" si="12"/>
        <v>181640.00973075978</v>
      </c>
      <c r="G167" s="37">
        <f>+'[1]Copy &amp; Paste das C. Monetá DTs'!BU224+'[1]Copy &amp; Paste das C. Monetá DTs'!CA224+'[1]Copy &amp; Paste das C. Monetá DTs'!CZ224</f>
        <v>45900.401649399995</v>
      </c>
      <c r="H167" s="37">
        <f>+'[1]Copy &amp; Paste das C. Monetá DTs'!BX224+'[1]Copy &amp; Paste das C. Monetá DTs'!CD224</f>
        <v>20161.963195326905</v>
      </c>
      <c r="I167" s="37">
        <f t="shared" si="13"/>
        <v>66062.3648447269</v>
      </c>
      <c r="J167" s="37">
        <f t="shared" si="14"/>
        <v>155455.00446010067</v>
      </c>
      <c r="K167" s="15">
        <f t="shared" si="15"/>
        <v>92247.37011538603</v>
      </c>
      <c r="L167" s="6"/>
      <c r="M167" s="24"/>
    </row>
    <row r="168" spans="2:13" ht="15.75">
      <c r="B168" s="40">
        <v>43922</v>
      </c>
      <c r="C168" s="14"/>
      <c r="D168" s="37">
        <f>+'[1]Copy &amp; Paste das C. Monetá DTs'!BT225+'[1]Copy &amp; Paste das C. Monetá DTs'!BZ225</f>
        <v>109078.62627406261</v>
      </c>
      <c r="E168" s="37">
        <f>+'[1]Copy &amp; Paste das C. Monetá DTs'!BW225+'[1]Copy &amp; Paste das C. Monetá DTs'!CC225</f>
        <v>68639.32653488779</v>
      </c>
      <c r="F168" s="37">
        <f t="shared" si="12"/>
        <v>177717.9528089504</v>
      </c>
      <c r="G168" s="37">
        <f>+'[1]Copy &amp; Paste das C. Monetá DTs'!BU225+'[1]Copy &amp; Paste das C. Monetá DTs'!CA225+'[1]Copy &amp; Paste das C. Monetá DTs'!CZ225</f>
        <v>46176.445494739986</v>
      </c>
      <c r="H168" s="37">
        <f>+'[1]Copy &amp; Paste das C. Monetá DTs'!BX225+'[1]Copy &amp; Paste das C. Monetá DTs'!CD225</f>
        <v>25366.631520543106</v>
      </c>
      <c r="I168" s="37">
        <f t="shared" si="13"/>
        <v>71543.0770152831</v>
      </c>
      <c r="J168" s="37">
        <f t="shared" si="14"/>
        <v>155255.0717688026</v>
      </c>
      <c r="K168" s="15">
        <f t="shared" si="15"/>
        <v>94005.95805543089</v>
      </c>
      <c r="L168" s="6"/>
      <c r="M168" s="24"/>
    </row>
    <row r="169" spans="2:13" ht="15.75">
      <c r="B169" s="40">
        <v>43952</v>
      </c>
      <c r="C169" s="14"/>
      <c r="D169" s="37">
        <f>+'[1]Copy &amp; Paste das C. Monetá DTs'!BT226+'[1]Copy &amp; Paste das C. Monetá DTs'!BZ226</f>
        <v>112254.81452210047</v>
      </c>
      <c r="E169" s="37">
        <f>+'[1]Copy &amp; Paste das C. Monetá DTs'!BW226+'[1]Copy &amp; Paste das C. Monetá DTs'!CC226</f>
        <v>70606.73638839749</v>
      </c>
      <c r="F169" s="37">
        <f t="shared" si="12"/>
        <v>182861.55091049796</v>
      </c>
      <c r="G169" s="37">
        <f>+'[1]Copy &amp; Paste das C. Monetá DTs'!BU226+'[1]Copy &amp; Paste das C. Monetá DTs'!CA226+'[1]Copy &amp; Paste das C. Monetá DTs'!CZ226</f>
        <v>42700.931575860006</v>
      </c>
      <c r="H169" s="37">
        <f>+'[1]Copy &amp; Paste das C. Monetá DTs'!BX226+'[1]Copy &amp; Paste das C. Monetá DTs'!CD226</f>
        <v>21886.1227221492</v>
      </c>
      <c r="I169" s="37">
        <f t="shared" si="13"/>
        <v>64587.05429800921</v>
      </c>
      <c r="J169" s="37">
        <f t="shared" si="14"/>
        <v>154955.74609796048</v>
      </c>
      <c r="K169" s="15">
        <f t="shared" si="15"/>
        <v>92492.85911054669</v>
      </c>
      <c r="L169" s="6"/>
      <c r="M169" s="24"/>
    </row>
    <row r="170" spans="2:11" ht="15.75">
      <c r="B170" s="64" t="s">
        <v>11</v>
      </c>
      <c r="C170" s="16"/>
      <c r="D170" s="32">
        <v>1</v>
      </c>
      <c r="E170" s="32">
        <v>2</v>
      </c>
      <c r="F170" s="17" t="s">
        <v>23</v>
      </c>
      <c r="G170" s="33">
        <v>4</v>
      </c>
      <c r="H170" s="32">
        <v>5</v>
      </c>
      <c r="I170" s="17" t="s">
        <v>24</v>
      </c>
      <c r="J170" s="33" t="s">
        <v>25</v>
      </c>
      <c r="K170" s="34" t="s">
        <v>26</v>
      </c>
    </row>
    <row r="171" spans="2:11" ht="15.75">
      <c r="B171" s="55"/>
      <c r="C171" s="7"/>
      <c r="D171" s="35" t="s">
        <v>27</v>
      </c>
      <c r="E171" s="35" t="s">
        <v>28</v>
      </c>
      <c r="F171" s="35" t="s">
        <v>0</v>
      </c>
      <c r="G171" s="35" t="s">
        <v>27</v>
      </c>
      <c r="H171" s="35" t="s">
        <v>28</v>
      </c>
      <c r="I171" s="35" t="s">
        <v>0</v>
      </c>
      <c r="J171" s="35" t="s">
        <v>27</v>
      </c>
      <c r="K171" s="36" t="s">
        <v>28</v>
      </c>
    </row>
    <row r="172" spans="2:11" ht="16.5" thickBot="1">
      <c r="B172" s="55"/>
      <c r="C172" s="7"/>
      <c r="D172" s="65" t="s">
        <v>29</v>
      </c>
      <c r="E172" s="66"/>
      <c r="F172" s="66"/>
      <c r="G172" s="65" t="s">
        <v>30</v>
      </c>
      <c r="H172" s="66"/>
      <c r="I172" s="67"/>
      <c r="J172" s="68" t="s">
        <v>0</v>
      </c>
      <c r="K172" s="69"/>
    </row>
    <row r="173" spans="2:11" ht="17.25" thickBot="1" thickTop="1">
      <c r="B173" s="56"/>
      <c r="C173" s="20"/>
      <c r="D173" s="57" t="s">
        <v>12</v>
      </c>
      <c r="E173" s="49"/>
      <c r="F173" s="49"/>
      <c r="G173" s="49"/>
      <c r="H173" s="49"/>
      <c r="I173" s="49"/>
      <c r="J173" s="49"/>
      <c r="K173" s="58"/>
    </row>
    <row r="174" ht="15.75">
      <c r="B174" s="22"/>
    </row>
    <row r="175" spans="2:11" ht="15.75">
      <c r="B175" s="22"/>
      <c r="K175" s="3"/>
    </row>
    <row r="176" ht="15.75">
      <c r="B176" s="22"/>
    </row>
    <row r="177" ht="15.75">
      <c r="B177" s="22"/>
    </row>
    <row r="178" ht="15.75">
      <c r="B178" s="22"/>
    </row>
    <row r="179" ht="15.75">
      <c r="B179" s="22"/>
    </row>
    <row r="180" ht="15.75">
      <c r="B180" s="22"/>
    </row>
    <row r="181" ht="15.75">
      <c r="B181" s="22"/>
    </row>
    <row r="182" ht="15.75">
      <c r="B182" s="22"/>
    </row>
    <row r="183" ht="15.75">
      <c r="B183" s="22"/>
    </row>
    <row r="184" ht="15.75">
      <c r="B184" s="22"/>
    </row>
    <row r="185" ht="15.75">
      <c r="B185" s="22"/>
    </row>
    <row r="186" ht="15.75">
      <c r="B186" s="22"/>
    </row>
    <row r="187" ht="15.75">
      <c r="B187" s="22"/>
    </row>
    <row r="188" ht="15.75">
      <c r="B188" s="22"/>
    </row>
    <row r="189" ht="15.75">
      <c r="B189" s="22"/>
    </row>
    <row r="190" ht="15.75">
      <c r="B190" s="22"/>
    </row>
    <row r="191" ht="15.75">
      <c r="B191" s="22"/>
    </row>
    <row r="192" ht="15.75">
      <c r="B192" s="22"/>
    </row>
    <row r="193" ht="15.75">
      <c r="B193" s="22"/>
    </row>
    <row r="194" ht="15.75">
      <c r="B194" s="22"/>
    </row>
    <row r="195" ht="15.75">
      <c r="B195" s="22"/>
    </row>
    <row r="196" ht="15.75">
      <c r="B196" s="22"/>
    </row>
    <row r="197" ht="15.75">
      <c r="B197" s="22"/>
    </row>
    <row r="198" ht="15.75">
      <c r="B198" s="22"/>
    </row>
    <row r="199" ht="15.75">
      <c r="B199" s="22"/>
    </row>
    <row r="200" ht="15.75">
      <c r="B200" s="22"/>
    </row>
    <row r="201" ht="15.75">
      <c r="B201" s="22"/>
    </row>
    <row r="202" ht="15.75">
      <c r="B202" s="22"/>
    </row>
    <row r="203" ht="15.75">
      <c r="B203" s="22"/>
    </row>
    <row r="204" ht="15.75">
      <c r="B204" s="22"/>
    </row>
    <row r="205" ht="15.75">
      <c r="B205" s="22"/>
    </row>
    <row r="206" ht="15.75">
      <c r="B206" s="22"/>
    </row>
    <row r="207" ht="15.75">
      <c r="B207" s="22"/>
    </row>
    <row r="208" ht="15.75">
      <c r="B208" s="22"/>
    </row>
    <row r="209" ht="15.75">
      <c r="B209" s="22"/>
    </row>
    <row r="210" ht="15.75">
      <c r="B210" s="22"/>
    </row>
    <row r="211" ht="15.75">
      <c r="B211" s="22"/>
    </row>
    <row r="212" ht="15.75">
      <c r="B212" s="22"/>
    </row>
    <row r="213" ht="15.75">
      <c r="B213" s="22"/>
    </row>
    <row r="214" ht="15.75">
      <c r="B214" s="22"/>
    </row>
    <row r="215" ht="15.75">
      <c r="B215" s="22"/>
    </row>
    <row r="216" ht="15.75">
      <c r="B216" s="22"/>
    </row>
    <row r="217" ht="15.75">
      <c r="B217" s="22"/>
    </row>
    <row r="218" ht="15.75">
      <c r="B218" s="22"/>
    </row>
    <row r="219" ht="15.75">
      <c r="B219" s="22"/>
    </row>
    <row r="220" ht="15.75">
      <c r="B220" s="22"/>
    </row>
    <row r="221" ht="15.75">
      <c r="B221" s="22"/>
    </row>
    <row r="222" ht="15.75">
      <c r="B222" s="22"/>
    </row>
    <row r="223" ht="15.75">
      <c r="B223" s="22"/>
    </row>
    <row r="224" ht="15.75">
      <c r="B224" s="22"/>
    </row>
    <row r="225" ht="15.75">
      <c r="B225" s="22"/>
    </row>
    <row r="226" ht="15.75">
      <c r="B226" s="22"/>
    </row>
    <row r="227" ht="15.75">
      <c r="B227" s="22"/>
    </row>
    <row r="228" ht="15.75">
      <c r="B228" s="22"/>
    </row>
    <row r="229" ht="15.75">
      <c r="B229" s="22"/>
    </row>
    <row r="230" ht="15.75">
      <c r="B230" s="22"/>
    </row>
    <row r="231" ht="15.75">
      <c r="B231" s="22"/>
    </row>
    <row r="232" ht="15.75">
      <c r="B232" s="22"/>
    </row>
    <row r="233" ht="15.75">
      <c r="B233" s="22"/>
    </row>
    <row r="234" ht="15.75">
      <c r="B234" s="22"/>
    </row>
    <row r="235" ht="15.75">
      <c r="B235" s="22"/>
    </row>
    <row r="236" ht="15.75">
      <c r="B236" s="22"/>
    </row>
    <row r="237" ht="15.75">
      <c r="B237" s="22"/>
    </row>
    <row r="238" ht="15.75">
      <c r="B238" s="22"/>
    </row>
    <row r="239" ht="15.75">
      <c r="B239" s="22"/>
    </row>
    <row r="240" ht="15.75">
      <c r="B240" s="22"/>
    </row>
    <row r="241" ht="15.75">
      <c r="B241" s="22"/>
    </row>
    <row r="242" ht="15.75">
      <c r="B242" s="22"/>
    </row>
    <row r="243" ht="15.75">
      <c r="B243" s="22"/>
    </row>
    <row r="244" ht="15.75">
      <c r="B244" s="22"/>
    </row>
    <row r="245" ht="15.75">
      <c r="B245" s="22"/>
    </row>
    <row r="246" ht="15.75">
      <c r="B246" s="22"/>
    </row>
  </sheetData>
  <sheetProtection/>
  <mergeCells count="10">
    <mergeCell ref="B5:B8"/>
    <mergeCell ref="D5:K5"/>
    <mergeCell ref="D6:F6"/>
    <mergeCell ref="G6:I6"/>
    <mergeCell ref="J6:K6"/>
    <mergeCell ref="B170:B173"/>
    <mergeCell ref="D172:F172"/>
    <mergeCell ref="G172:I172"/>
    <mergeCell ref="J172:K172"/>
    <mergeCell ref="D173:K173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246"/>
  <sheetViews>
    <sheetView zoomScalePageLayoutView="0" workbookViewId="0" topLeftCell="A142">
      <selection activeCell="J169" sqref="J169:K169"/>
    </sheetView>
  </sheetViews>
  <sheetFormatPr defaultColWidth="9.140625" defaultRowHeight="15"/>
  <cols>
    <col min="2" max="2" width="8.28125" style="1" customWidth="1"/>
    <col min="3" max="3" width="0.42578125" style="1" customWidth="1"/>
    <col min="4" max="4" width="13.421875" style="1" customWidth="1"/>
    <col min="5" max="5" width="12.8515625" style="1" customWidth="1"/>
    <col min="6" max="6" width="12.7109375" style="1" customWidth="1"/>
    <col min="7" max="7" width="13.00390625" style="1" customWidth="1"/>
    <col min="8" max="8" width="12.57421875" style="1" customWidth="1"/>
    <col min="9" max="9" width="14.421875" style="1" customWidth="1"/>
    <col min="10" max="10" width="12.57421875" style="1" customWidth="1"/>
    <col min="11" max="11" width="12.8515625" style="1" customWidth="1"/>
    <col min="13" max="13" width="10.28125" style="0" bestFit="1" customWidth="1"/>
  </cols>
  <sheetData>
    <row r="1" ht="15.75">
      <c r="B1" s="2" t="s">
        <v>3</v>
      </c>
    </row>
    <row r="2" ht="15.75">
      <c r="B2" s="2" t="s">
        <v>19</v>
      </c>
    </row>
    <row r="3" spans="2:13" ht="15.75">
      <c r="B3" s="2" t="s">
        <v>5</v>
      </c>
      <c r="C3" s="25"/>
      <c r="D3" s="25"/>
      <c r="E3" s="25"/>
      <c r="F3" s="25"/>
      <c r="M3" s="24"/>
    </row>
    <row r="4" spans="2:13" ht="16.5" thickBot="1">
      <c r="B4" s="2"/>
      <c r="C4" s="26"/>
      <c r="D4" s="26"/>
      <c r="E4" s="26"/>
      <c r="F4" s="26"/>
      <c r="M4" s="24"/>
    </row>
    <row r="5" spans="2:13" ht="17.25" customHeight="1" thickBot="1" thickTop="1">
      <c r="B5" s="54" t="s">
        <v>6</v>
      </c>
      <c r="C5" s="27"/>
      <c r="D5" s="57" t="s">
        <v>9</v>
      </c>
      <c r="E5" s="49"/>
      <c r="F5" s="49"/>
      <c r="G5" s="49"/>
      <c r="H5" s="49"/>
      <c r="I5" s="49"/>
      <c r="J5" s="49"/>
      <c r="K5" s="58"/>
      <c r="L5" s="6"/>
      <c r="M5" s="24"/>
    </row>
    <row r="6" spans="2:13" ht="15.75" customHeight="1">
      <c r="B6" s="55"/>
      <c r="C6" s="28"/>
      <c r="D6" s="59" t="s">
        <v>21</v>
      </c>
      <c r="E6" s="60"/>
      <c r="F6" s="61"/>
      <c r="G6" s="60" t="s">
        <v>22</v>
      </c>
      <c r="H6" s="60"/>
      <c r="I6" s="61"/>
      <c r="J6" s="62" t="s">
        <v>0</v>
      </c>
      <c r="K6" s="63"/>
      <c r="L6" s="6"/>
      <c r="M6" s="24"/>
    </row>
    <row r="7" spans="2:13" ht="15.75">
      <c r="B7" s="55"/>
      <c r="C7" s="28"/>
      <c r="D7" s="29" t="s">
        <v>1</v>
      </c>
      <c r="E7" s="29" t="s">
        <v>2</v>
      </c>
      <c r="F7" s="29" t="s">
        <v>0</v>
      </c>
      <c r="G7" s="29" t="s">
        <v>1</v>
      </c>
      <c r="H7" s="29" t="s">
        <v>2</v>
      </c>
      <c r="I7" s="29" t="s">
        <v>0</v>
      </c>
      <c r="J7" s="29" t="s">
        <v>1</v>
      </c>
      <c r="K7" s="30" t="s">
        <v>2</v>
      </c>
      <c r="L7" s="6"/>
      <c r="M7" s="24"/>
    </row>
    <row r="8" spans="2:13" ht="17.25" customHeight="1" thickBot="1">
      <c r="B8" s="56"/>
      <c r="C8" s="31"/>
      <c r="D8" s="12">
        <v>1</v>
      </c>
      <c r="E8" s="12">
        <v>2</v>
      </c>
      <c r="F8" s="12" t="s">
        <v>23</v>
      </c>
      <c r="G8" s="12">
        <v>4</v>
      </c>
      <c r="H8" s="12">
        <v>5</v>
      </c>
      <c r="I8" s="12" t="s">
        <v>24</v>
      </c>
      <c r="J8" s="12" t="s">
        <v>25</v>
      </c>
      <c r="K8" s="13" t="s">
        <v>26</v>
      </c>
      <c r="L8" s="6"/>
      <c r="M8" s="24"/>
    </row>
    <row r="9" spans="2:13" ht="15.75">
      <c r="B9" s="39">
        <f>+'Dep Totais Sectores'!B8</f>
        <v>39083</v>
      </c>
      <c r="C9" s="14"/>
      <c r="D9" s="37">
        <f>+'[1]Copy &amp; Paste das C. Monetá DTs'!CF66</f>
        <v>0</v>
      </c>
      <c r="E9" s="37">
        <f>+'[1]Copy &amp; Paste das C. Monetá DTs'!CI66</f>
        <v>0</v>
      </c>
      <c r="F9" s="37">
        <f>+D9+E9</f>
        <v>0</v>
      </c>
      <c r="G9" s="37">
        <f>+'[1]Copy &amp; Paste das C. Monetá DTs'!CG66</f>
        <v>0</v>
      </c>
      <c r="H9" s="37">
        <f>+'[1]Copy &amp; Paste das C. Monetá DTs'!CJ66</f>
        <v>0</v>
      </c>
      <c r="I9" s="37">
        <f>+G9+H9</f>
        <v>0</v>
      </c>
      <c r="J9" s="37">
        <f>+D9+G9</f>
        <v>0</v>
      </c>
      <c r="K9" s="15">
        <f>+E9+H9</f>
        <v>0</v>
      </c>
      <c r="L9" s="6"/>
      <c r="M9" s="24"/>
    </row>
    <row r="10" spans="2:13" ht="15.75">
      <c r="B10" s="40">
        <f>+'Dep Totais Sectores'!B9</f>
        <v>39114</v>
      </c>
      <c r="C10" s="14"/>
      <c r="D10" s="37">
        <f>+'[1]Copy &amp; Paste das C. Monetá DTs'!CF67</f>
        <v>0</v>
      </c>
      <c r="E10" s="37">
        <f>+'[1]Copy &amp; Paste das C. Monetá DTs'!CI67</f>
        <v>0</v>
      </c>
      <c r="F10" s="37">
        <f aca="true" t="shared" si="0" ref="F10:F73">+D10+E10</f>
        <v>0</v>
      </c>
      <c r="G10" s="37">
        <f>+'[1]Copy &amp; Paste das C. Monetá DTs'!CG67</f>
        <v>0</v>
      </c>
      <c r="H10" s="37">
        <f>+'[1]Copy &amp; Paste das C. Monetá DTs'!CJ67</f>
        <v>0</v>
      </c>
      <c r="I10" s="37">
        <f aca="true" t="shared" si="1" ref="I10:I73">+G10+H10</f>
        <v>0</v>
      </c>
      <c r="J10" s="37">
        <f aca="true" t="shared" si="2" ref="J10:J73">+D10+G10</f>
        <v>0</v>
      </c>
      <c r="K10" s="15">
        <f aca="true" t="shared" si="3" ref="K10:K73">+E10+H10</f>
        <v>0</v>
      </c>
      <c r="L10" s="6"/>
      <c r="M10" s="24"/>
    </row>
    <row r="11" spans="2:13" ht="15.75">
      <c r="B11" s="40">
        <f>+'Dep Totais Sectores'!B10</f>
        <v>39143</v>
      </c>
      <c r="C11" s="14"/>
      <c r="D11" s="37">
        <f>+'[1]Copy &amp; Paste das C. Monetá DTs'!CF68</f>
        <v>0</v>
      </c>
      <c r="E11" s="37">
        <f>+'[1]Copy &amp; Paste das C. Monetá DTs'!CI68</f>
        <v>0</v>
      </c>
      <c r="F11" s="37">
        <f t="shared" si="0"/>
        <v>0</v>
      </c>
      <c r="G11" s="37">
        <f>+'[1]Copy &amp; Paste das C. Monetá DTs'!CG68</f>
        <v>0</v>
      </c>
      <c r="H11" s="37">
        <f>+'[1]Copy &amp; Paste das C. Monetá DTs'!CJ68</f>
        <v>0</v>
      </c>
      <c r="I11" s="37">
        <f t="shared" si="1"/>
        <v>0</v>
      </c>
      <c r="J11" s="37">
        <f t="shared" si="2"/>
        <v>0</v>
      </c>
      <c r="K11" s="15">
        <f t="shared" si="3"/>
        <v>0</v>
      </c>
      <c r="L11" s="6"/>
      <c r="M11" s="24"/>
    </row>
    <row r="12" spans="2:13" ht="15.75">
      <c r="B12" s="40">
        <f>+'Dep Totais Sectores'!B11</f>
        <v>39201</v>
      </c>
      <c r="C12" s="14"/>
      <c r="D12" s="37">
        <f>+'[1]Copy &amp; Paste das C. Monetá DTs'!CF69</f>
        <v>0</v>
      </c>
      <c r="E12" s="37">
        <f>+'[1]Copy &amp; Paste das C. Monetá DTs'!CI69</f>
        <v>0</v>
      </c>
      <c r="F12" s="37">
        <f t="shared" si="0"/>
        <v>0</v>
      </c>
      <c r="G12" s="37">
        <f>+'[1]Copy &amp; Paste das C. Monetá DTs'!CG69</f>
        <v>0</v>
      </c>
      <c r="H12" s="37">
        <f>+'[1]Copy &amp; Paste das C. Monetá DTs'!CJ69</f>
        <v>0</v>
      </c>
      <c r="I12" s="37">
        <f t="shared" si="1"/>
        <v>0</v>
      </c>
      <c r="J12" s="37">
        <f t="shared" si="2"/>
        <v>0</v>
      </c>
      <c r="K12" s="15">
        <f t="shared" si="3"/>
        <v>0</v>
      </c>
      <c r="L12" s="6"/>
      <c r="M12" s="24"/>
    </row>
    <row r="13" spans="2:13" ht="15.75">
      <c r="B13" s="40">
        <f>+'Dep Totais Sectores'!B12</f>
        <v>39230</v>
      </c>
      <c r="C13" s="14"/>
      <c r="D13" s="37">
        <f>+'[1]Copy &amp; Paste das C. Monetá DTs'!CF70</f>
        <v>0</v>
      </c>
      <c r="E13" s="37">
        <f>+'[1]Copy &amp; Paste das C. Monetá DTs'!CI70</f>
        <v>0</v>
      </c>
      <c r="F13" s="37">
        <f t="shared" si="0"/>
        <v>0</v>
      </c>
      <c r="G13" s="37">
        <f>+'[1]Copy &amp; Paste das C. Monetá DTs'!CG70</f>
        <v>0</v>
      </c>
      <c r="H13" s="37">
        <f>+'[1]Copy &amp; Paste das C. Monetá DTs'!CJ70</f>
        <v>0</v>
      </c>
      <c r="I13" s="37">
        <f t="shared" si="1"/>
        <v>0</v>
      </c>
      <c r="J13" s="37">
        <f t="shared" si="2"/>
        <v>0</v>
      </c>
      <c r="K13" s="15">
        <f t="shared" si="3"/>
        <v>0</v>
      </c>
      <c r="L13" s="6"/>
      <c r="M13" s="24"/>
    </row>
    <row r="14" spans="2:13" ht="15.75">
      <c r="B14" s="40">
        <f>+'Dep Totais Sectores'!B13</f>
        <v>39259</v>
      </c>
      <c r="C14" s="14"/>
      <c r="D14" s="37">
        <f>+'[1]Copy &amp; Paste das C. Monetá DTs'!CF71</f>
        <v>0</v>
      </c>
      <c r="E14" s="37">
        <f>+'[1]Copy &amp; Paste das C. Monetá DTs'!CI71</f>
        <v>0</v>
      </c>
      <c r="F14" s="37">
        <f t="shared" si="0"/>
        <v>0</v>
      </c>
      <c r="G14" s="37">
        <f>+'[1]Copy &amp; Paste das C. Monetá DTs'!CG71</f>
        <v>0</v>
      </c>
      <c r="H14" s="37">
        <f>+'[1]Copy &amp; Paste das C. Monetá DTs'!CJ71</f>
        <v>0</v>
      </c>
      <c r="I14" s="37">
        <f t="shared" si="1"/>
        <v>0</v>
      </c>
      <c r="J14" s="37">
        <f t="shared" si="2"/>
        <v>0</v>
      </c>
      <c r="K14" s="15">
        <f t="shared" si="3"/>
        <v>0</v>
      </c>
      <c r="L14" s="6"/>
      <c r="M14" s="24"/>
    </row>
    <row r="15" spans="2:13" ht="15.75">
      <c r="B15" s="40">
        <f>+'Dep Totais Sectores'!B14</f>
        <v>39288</v>
      </c>
      <c r="C15" s="14"/>
      <c r="D15" s="37">
        <f>+'[1]Copy &amp; Paste das C. Monetá DTs'!CF72</f>
        <v>0</v>
      </c>
      <c r="E15" s="37">
        <f>+'[1]Copy &amp; Paste das C. Monetá DTs'!CI72</f>
        <v>0</v>
      </c>
      <c r="F15" s="37">
        <f t="shared" si="0"/>
        <v>0</v>
      </c>
      <c r="G15" s="37">
        <f>+'[1]Copy &amp; Paste das C. Monetá DTs'!CG72</f>
        <v>0</v>
      </c>
      <c r="H15" s="37">
        <f>+'[1]Copy &amp; Paste das C. Monetá DTs'!CJ72</f>
        <v>0</v>
      </c>
      <c r="I15" s="37">
        <f t="shared" si="1"/>
        <v>0</v>
      </c>
      <c r="J15" s="37">
        <f t="shared" si="2"/>
        <v>0</v>
      </c>
      <c r="K15" s="15">
        <f t="shared" si="3"/>
        <v>0</v>
      </c>
      <c r="L15" s="6"/>
      <c r="M15" s="24"/>
    </row>
    <row r="16" spans="2:13" ht="15.75">
      <c r="B16" s="40">
        <f>+'Dep Totais Sectores'!B15</f>
        <v>39317</v>
      </c>
      <c r="C16" s="14"/>
      <c r="D16" s="37">
        <f>+'[1]Copy &amp; Paste das C. Monetá DTs'!CF73</f>
        <v>0</v>
      </c>
      <c r="E16" s="37">
        <f>+'[1]Copy &amp; Paste das C. Monetá DTs'!CI73</f>
        <v>0</v>
      </c>
      <c r="F16" s="37">
        <f t="shared" si="0"/>
        <v>0</v>
      </c>
      <c r="G16" s="37">
        <f>+'[1]Copy &amp; Paste das C. Monetá DTs'!CG73</f>
        <v>0</v>
      </c>
      <c r="H16" s="37">
        <f>+'[1]Copy &amp; Paste das C. Monetá DTs'!CJ73</f>
        <v>0</v>
      </c>
      <c r="I16" s="37">
        <f t="shared" si="1"/>
        <v>0</v>
      </c>
      <c r="J16" s="37">
        <f t="shared" si="2"/>
        <v>0</v>
      </c>
      <c r="K16" s="15">
        <f t="shared" si="3"/>
        <v>0</v>
      </c>
      <c r="L16" s="6"/>
      <c r="M16" s="24"/>
    </row>
    <row r="17" spans="2:13" ht="15.75">
      <c r="B17" s="40">
        <f>+'Dep Totais Sectores'!B16</f>
        <v>39346</v>
      </c>
      <c r="C17" s="14"/>
      <c r="D17" s="37">
        <f>+'[1]Copy &amp; Paste das C. Monetá DTs'!CF74</f>
        <v>0</v>
      </c>
      <c r="E17" s="37">
        <f>+'[1]Copy &amp; Paste das C. Monetá DTs'!CI74</f>
        <v>0</v>
      </c>
      <c r="F17" s="37">
        <f t="shared" si="0"/>
        <v>0</v>
      </c>
      <c r="G17" s="37">
        <f>+'[1]Copy &amp; Paste das C. Monetá DTs'!CG74</f>
        <v>0</v>
      </c>
      <c r="H17" s="37">
        <f>+'[1]Copy &amp; Paste das C. Monetá DTs'!CJ74</f>
        <v>0</v>
      </c>
      <c r="I17" s="37">
        <f t="shared" si="1"/>
        <v>0</v>
      </c>
      <c r="J17" s="37">
        <f t="shared" si="2"/>
        <v>0</v>
      </c>
      <c r="K17" s="15">
        <f t="shared" si="3"/>
        <v>0</v>
      </c>
      <c r="L17" s="6"/>
      <c r="M17" s="24"/>
    </row>
    <row r="18" spans="2:13" ht="15.75">
      <c r="B18" s="40">
        <f>+'Dep Totais Sectores'!B17</f>
        <v>39375</v>
      </c>
      <c r="C18" s="14"/>
      <c r="D18" s="37">
        <f>+'[1]Copy &amp; Paste das C. Monetá DTs'!CF75</f>
        <v>0</v>
      </c>
      <c r="E18" s="37">
        <f>+'[1]Copy &amp; Paste das C. Monetá DTs'!CI75</f>
        <v>0</v>
      </c>
      <c r="F18" s="37">
        <f t="shared" si="0"/>
        <v>0</v>
      </c>
      <c r="G18" s="37">
        <f>+'[1]Copy &amp; Paste das C. Monetá DTs'!CG75</f>
        <v>0</v>
      </c>
      <c r="H18" s="37">
        <f>+'[1]Copy &amp; Paste das C. Monetá DTs'!CJ75</f>
        <v>0</v>
      </c>
      <c r="I18" s="37">
        <f t="shared" si="1"/>
        <v>0</v>
      </c>
      <c r="J18" s="37">
        <f t="shared" si="2"/>
        <v>0</v>
      </c>
      <c r="K18" s="15">
        <f t="shared" si="3"/>
        <v>0</v>
      </c>
      <c r="L18" s="6"/>
      <c r="M18" s="24"/>
    </row>
    <row r="19" spans="2:13" ht="15.75">
      <c r="B19" s="40">
        <f>+'Dep Totais Sectores'!B18</f>
        <v>39404</v>
      </c>
      <c r="C19" s="14"/>
      <c r="D19" s="37">
        <f>+'[1]Copy &amp; Paste das C. Monetá DTs'!CF76</f>
        <v>0</v>
      </c>
      <c r="E19" s="37">
        <f>+'[1]Copy &amp; Paste das C. Monetá DTs'!CI76</f>
        <v>0</v>
      </c>
      <c r="F19" s="37">
        <f t="shared" si="0"/>
        <v>0</v>
      </c>
      <c r="G19" s="37">
        <f>+'[1]Copy &amp; Paste das C. Monetá DTs'!CG76</f>
        <v>0</v>
      </c>
      <c r="H19" s="37">
        <f>+'[1]Copy &amp; Paste das C. Monetá DTs'!CJ76</f>
        <v>0</v>
      </c>
      <c r="I19" s="37">
        <f t="shared" si="1"/>
        <v>0</v>
      </c>
      <c r="J19" s="37">
        <f t="shared" si="2"/>
        <v>0</v>
      </c>
      <c r="K19" s="15">
        <f t="shared" si="3"/>
        <v>0</v>
      </c>
      <c r="L19" s="6"/>
      <c r="M19" s="24"/>
    </row>
    <row r="20" spans="2:13" ht="15.75">
      <c r="B20" s="40">
        <f>+'Dep Totais Sectores'!B19</f>
        <v>39433</v>
      </c>
      <c r="C20" s="14"/>
      <c r="D20" s="37">
        <f>+'[1]Copy &amp; Paste das C. Monetá DTs'!CF77</f>
        <v>0</v>
      </c>
      <c r="E20" s="37">
        <f>+'[1]Copy &amp; Paste das C. Monetá DTs'!CI77</f>
        <v>0</v>
      </c>
      <c r="F20" s="37">
        <f t="shared" si="0"/>
        <v>0</v>
      </c>
      <c r="G20" s="37">
        <f>+'[1]Copy &amp; Paste das C. Monetá DTs'!CG77</f>
        <v>0</v>
      </c>
      <c r="H20" s="37">
        <f>+'[1]Copy &amp; Paste das C. Monetá DTs'!CJ77</f>
        <v>0</v>
      </c>
      <c r="I20" s="37">
        <f t="shared" si="1"/>
        <v>0</v>
      </c>
      <c r="J20" s="37">
        <f t="shared" si="2"/>
        <v>0</v>
      </c>
      <c r="K20" s="15">
        <f t="shared" si="3"/>
        <v>0</v>
      </c>
      <c r="L20" s="6"/>
      <c r="M20" s="24"/>
    </row>
    <row r="21" spans="2:13" ht="15.75">
      <c r="B21" s="40">
        <f>+'Dep Totais Sectores'!B20</f>
        <v>39462</v>
      </c>
      <c r="C21" s="14"/>
      <c r="D21" s="37">
        <f>+'[1]Copy &amp; Paste das C. Monetá DTs'!CF78</f>
        <v>0</v>
      </c>
      <c r="E21" s="37">
        <f>+'[1]Copy &amp; Paste das C. Monetá DTs'!CI78</f>
        <v>0.43501565999999997</v>
      </c>
      <c r="F21" s="37">
        <f t="shared" si="0"/>
        <v>0.43501565999999997</v>
      </c>
      <c r="G21" s="37">
        <f>+'[1]Copy &amp; Paste das C. Monetá DTs'!CG78</f>
        <v>18.2105</v>
      </c>
      <c r="H21" s="37">
        <f>+'[1]Copy &amp; Paste das C. Monetá DTs'!CJ78</f>
        <v>0</v>
      </c>
      <c r="I21" s="37">
        <f t="shared" si="1"/>
        <v>18.2105</v>
      </c>
      <c r="J21" s="37">
        <f t="shared" si="2"/>
        <v>18.2105</v>
      </c>
      <c r="K21" s="15">
        <f t="shared" si="3"/>
        <v>0.43501565999999997</v>
      </c>
      <c r="L21" s="6"/>
      <c r="M21" s="24"/>
    </row>
    <row r="22" spans="2:13" ht="15.75">
      <c r="B22" s="40">
        <f>+'Dep Totais Sectores'!B21</f>
        <v>39491</v>
      </c>
      <c r="C22" s="14"/>
      <c r="D22" s="37">
        <f>+'[1]Copy &amp; Paste das C. Monetá DTs'!CF79</f>
        <v>0</v>
      </c>
      <c r="E22" s="37">
        <f>+'[1]Copy &amp; Paste das C. Monetá DTs'!CI79</f>
        <v>1.5638008300000001</v>
      </c>
      <c r="F22" s="37">
        <f t="shared" si="0"/>
        <v>1.5638008300000001</v>
      </c>
      <c r="G22" s="37">
        <f>+'[1]Copy &amp; Paste das C. Monetá DTs'!CG79</f>
        <v>15.6245</v>
      </c>
      <c r="H22" s="37">
        <f>+'[1]Copy &amp; Paste das C. Monetá DTs'!CJ79</f>
        <v>0.703715</v>
      </c>
      <c r="I22" s="37">
        <f t="shared" si="1"/>
        <v>16.328215</v>
      </c>
      <c r="J22" s="37">
        <f t="shared" si="2"/>
        <v>15.6245</v>
      </c>
      <c r="K22" s="15">
        <f t="shared" si="3"/>
        <v>2.2675158300000002</v>
      </c>
      <c r="L22" s="6"/>
      <c r="M22" s="24"/>
    </row>
    <row r="23" spans="2:13" ht="15.75">
      <c r="B23" s="40">
        <f>+'Dep Totais Sectores'!B22</f>
        <v>39520</v>
      </c>
      <c r="C23" s="14"/>
      <c r="D23" s="37">
        <f>+'[1]Copy &amp; Paste das C. Monetá DTs'!CF80</f>
        <v>0</v>
      </c>
      <c r="E23" s="37">
        <f>+'[1]Copy &amp; Paste das C. Monetá DTs'!CI80</f>
        <v>1.3025040300000001</v>
      </c>
      <c r="F23" s="37">
        <f t="shared" si="0"/>
        <v>1.3025040300000001</v>
      </c>
      <c r="G23" s="37">
        <f>+'[1]Copy &amp; Paste das C. Monetá DTs'!CG80</f>
        <v>161.0715</v>
      </c>
      <c r="H23" s="37">
        <f>+'[1]Copy &amp; Paste das C. Monetá DTs'!CJ80</f>
        <v>0.7025589999999999</v>
      </c>
      <c r="I23" s="37">
        <f t="shared" si="1"/>
        <v>161.774059</v>
      </c>
      <c r="J23" s="37">
        <f t="shared" si="2"/>
        <v>161.0715</v>
      </c>
      <c r="K23" s="15">
        <f t="shared" si="3"/>
        <v>2.00506303</v>
      </c>
      <c r="L23" s="6"/>
      <c r="M23" s="24"/>
    </row>
    <row r="24" spans="2:13" ht="15.75">
      <c r="B24" s="40">
        <f>+'Dep Totais Sectores'!B23</f>
        <v>39549</v>
      </c>
      <c r="C24" s="14"/>
      <c r="D24" s="37">
        <f>+'[1]Copy &amp; Paste das C. Monetá DTs'!CF81</f>
        <v>4.7148484900000005</v>
      </c>
      <c r="E24" s="37">
        <f>+'[1]Copy &amp; Paste das C. Monetá DTs'!CI81</f>
        <v>3862.7061594468</v>
      </c>
      <c r="F24" s="37">
        <f t="shared" si="0"/>
        <v>3867.4210079368</v>
      </c>
      <c r="G24" s="37">
        <f>+'[1]Copy &amp; Paste das C. Monetá DTs'!CG81</f>
        <v>212.6405</v>
      </c>
      <c r="H24" s="37">
        <f>+'[1]Copy &amp; Paste das C. Monetá DTs'!CJ81</f>
        <v>674.0727577000001</v>
      </c>
      <c r="I24" s="37">
        <f t="shared" si="1"/>
        <v>886.7132577000001</v>
      </c>
      <c r="J24" s="37">
        <f t="shared" si="2"/>
        <v>217.35534849</v>
      </c>
      <c r="K24" s="15">
        <f t="shared" si="3"/>
        <v>4536.7789171468</v>
      </c>
      <c r="L24" s="6"/>
      <c r="M24" s="24"/>
    </row>
    <row r="25" spans="2:13" ht="15.75">
      <c r="B25" s="40">
        <f>+'Dep Totais Sectores'!B24</f>
        <v>39578</v>
      </c>
      <c r="C25" s="14"/>
      <c r="D25" s="37">
        <f>+'[1]Copy &amp; Paste das C. Monetá DTs'!CF82</f>
        <v>21.39293413</v>
      </c>
      <c r="E25" s="37">
        <f>+'[1]Copy &amp; Paste das C. Monetá DTs'!CI82</f>
        <v>0.71631926</v>
      </c>
      <c r="F25" s="37">
        <f t="shared" si="0"/>
        <v>22.10925339</v>
      </c>
      <c r="G25" s="37">
        <f>+'[1]Copy &amp; Paste das C. Monetá DTs'!CG82</f>
        <v>370.4255</v>
      </c>
      <c r="H25" s="37">
        <f>+'[1]Copy &amp; Paste das C. Monetá DTs'!CJ82</f>
        <v>0.697646</v>
      </c>
      <c r="I25" s="37">
        <f t="shared" si="1"/>
        <v>371.123146</v>
      </c>
      <c r="J25" s="37">
        <f t="shared" si="2"/>
        <v>391.81843413</v>
      </c>
      <c r="K25" s="15">
        <f t="shared" si="3"/>
        <v>1.41396526</v>
      </c>
      <c r="L25" s="6"/>
      <c r="M25" s="24"/>
    </row>
    <row r="26" spans="2:13" ht="15.75">
      <c r="B26" s="40">
        <f>+'Dep Totais Sectores'!B25</f>
        <v>39607</v>
      </c>
      <c r="C26" s="14"/>
      <c r="D26" s="37">
        <f>+'[1]Copy &amp; Paste das C. Monetá DTs'!CF83</f>
        <v>3.1819884700000003</v>
      </c>
      <c r="E26" s="37">
        <f>+'[1]Copy &amp; Paste das C. Monetá DTs'!CI83</f>
        <v>1.45327336</v>
      </c>
      <c r="F26" s="37">
        <f t="shared" si="0"/>
        <v>4.63526183</v>
      </c>
      <c r="G26" s="37">
        <f>+'[1]Copy &amp; Paste das C. Monetá DTs'!CG83</f>
        <v>336.14931518000003</v>
      </c>
      <c r="H26" s="37">
        <f>+'[1]Copy &amp; Paste das C. Monetá DTs'!CJ83</f>
        <v>2.86035452</v>
      </c>
      <c r="I26" s="37">
        <f t="shared" si="1"/>
        <v>339.0096697</v>
      </c>
      <c r="J26" s="37">
        <f t="shared" si="2"/>
        <v>339.33130365000005</v>
      </c>
      <c r="K26" s="15">
        <f t="shared" si="3"/>
        <v>4.31362788</v>
      </c>
      <c r="L26" s="6"/>
      <c r="M26" s="24"/>
    </row>
    <row r="27" spans="2:13" ht="15.75">
      <c r="B27" s="40">
        <f>+'Dep Totais Sectores'!B26</f>
        <v>39636</v>
      </c>
      <c r="C27" s="14"/>
      <c r="D27" s="37">
        <f>+'[1]Copy &amp; Paste das C. Monetá DTs'!CF84</f>
        <v>44.49422105</v>
      </c>
      <c r="E27" s="37">
        <f>+'[1]Copy &amp; Paste das C. Monetá DTs'!CI84</f>
        <v>206.91278477999998</v>
      </c>
      <c r="F27" s="37">
        <f t="shared" si="0"/>
        <v>251.40700582999997</v>
      </c>
      <c r="G27" s="37">
        <f>+'[1]Copy &amp; Paste das C. Monetá DTs'!CG84</f>
        <v>185.55762753</v>
      </c>
      <c r="H27" s="37">
        <f>+'[1]Copy &amp; Paste das C. Monetá DTs'!CJ84</f>
        <v>0.689843</v>
      </c>
      <c r="I27" s="37">
        <f t="shared" si="1"/>
        <v>186.24747053</v>
      </c>
      <c r="J27" s="37">
        <f t="shared" si="2"/>
        <v>230.05184857999998</v>
      </c>
      <c r="K27" s="15">
        <f t="shared" si="3"/>
        <v>207.60262777999998</v>
      </c>
      <c r="L27" s="6"/>
      <c r="M27" s="24"/>
    </row>
    <row r="28" spans="2:13" ht="15.75">
      <c r="B28" s="40">
        <f>+'Dep Totais Sectores'!B27</f>
        <v>39665</v>
      </c>
      <c r="C28" s="14"/>
      <c r="D28" s="37">
        <f>+'[1]Copy &amp; Paste das C. Monetá DTs'!CF85</f>
        <v>64.9374322</v>
      </c>
      <c r="E28" s="37">
        <f>+'[1]Copy &amp; Paste das C. Monetá DTs'!CI85</f>
        <v>21.500491320000002</v>
      </c>
      <c r="F28" s="37">
        <f t="shared" si="0"/>
        <v>86.43792352</v>
      </c>
      <c r="G28" s="37">
        <f>+'[1]Copy &amp; Paste das C. Monetá DTs'!CG85</f>
        <v>326.05458792</v>
      </c>
      <c r="H28" s="37">
        <f>+'[1]Copy &amp; Paste das C. Monetá DTs'!CJ85</f>
        <v>0.6956230000000001</v>
      </c>
      <c r="I28" s="37">
        <f t="shared" si="1"/>
        <v>326.75021092000003</v>
      </c>
      <c r="J28" s="37">
        <f t="shared" si="2"/>
        <v>390.99202012</v>
      </c>
      <c r="K28" s="15">
        <f t="shared" si="3"/>
        <v>22.196114320000003</v>
      </c>
      <c r="L28" s="6"/>
      <c r="M28" s="24"/>
    </row>
    <row r="29" spans="2:13" ht="15.75">
      <c r="B29" s="40">
        <f>+'Dep Totais Sectores'!B28</f>
        <v>39694</v>
      </c>
      <c r="C29" s="14"/>
      <c r="D29" s="37">
        <f>+'[1]Copy &amp; Paste das C. Monetá DTs'!CF86</f>
        <v>74.92978443</v>
      </c>
      <c r="E29" s="37">
        <f>+'[1]Copy &amp; Paste das C. Monetá DTs'!CI86</f>
        <v>49.80830237999999</v>
      </c>
      <c r="F29" s="37">
        <f t="shared" si="0"/>
        <v>124.73808681</v>
      </c>
      <c r="G29" s="37">
        <f>+'[1]Copy &amp; Paste das C. Monetá DTs'!CG86</f>
        <v>808.92510173</v>
      </c>
      <c r="H29" s="37">
        <f>+'[1]Copy &amp; Paste das C. Monetá DTs'!CJ86</f>
        <v>7.9502988299999995</v>
      </c>
      <c r="I29" s="37">
        <f t="shared" si="1"/>
        <v>816.87540056</v>
      </c>
      <c r="J29" s="37">
        <f t="shared" si="2"/>
        <v>883.8548861600001</v>
      </c>
      <c r="K29" s="15">
        <f t="shared" si="3"/>
        <v>57.758601209999995</v>
      </c>
      <c r="L29" s="6"/>
      <c r="M29" s="24"/>
    </row>
    <row r="30" spans="2:13" ht="15.75">
      <c r="B30" s="40">
        <f>+'Dep Totais Sectores'!B29</f>
        <v>39752</v>
      </c>
      <c r="C30" s="14"/>
      <c r="D30" s="37">
        <f>+'[1]Copy &amp; Paste das C. Monetá DTs'!CF87</f>
        <v>70.85157662</v>
      </c>
      <c r="E30" s="37">
        <f>+'[1]Copy &amp; Paste das C. Monetá DTs'!CI87</f>
        <v>32.88394349</v>
      </c>
      <c r="F30" s="37">
        <f t="shared" si="0"/>
        <v>103.73552011000001</v>
      </c>
      <c r="G30" s="37">
        <f>+'[1]Copy &amp; Paste das C. Monetá DTs'!CG87</f>
        <v>560.0144131200001</v>
      </c>
      <c r="H30" s="37">
        <f>+'[1]Copy &amp; Paste das C. Monetá DTs'!CJ87</f>
        <v>8.00364244</v>
      </c>
      <c r="I30" s="37">
        <f t="shared" si="1"/>
        <v>568.0180555600001</v>
      </c>
      <c r="J30" s="37">
        <f t="shared" si="2"/>
        <v>630.86598974</v>
      </c>
      <c r="K30" s="15">
        <f t="shared" si="3"/>
        <v>40.88758593</v>
      </c>
      <c r="L30" s="6"/>
      <c r="M30" s="24"/>
    </row>
    <row r="31" spans="2:13" ht="15.75">
      <c r="B31" s="40">
        <f>+'Dep Totais Sectores'!B30</f>
        <v>39781</v>
      </c>
      <c r="C31" s="14"/>
      <c r="D31" s="37">
        <f>+'[1]Copy &amp; Paste das C. Monetá DTs'!CF88</f>
        <v>89.05008055999998</v>
      </c>
      <c r="E31" s="37">
        <f>+'[1]Copy &amp; Paste das C. Monetá DTs'!CI88</f>
        <v>20.58772089</v>
      </c>
      <c r="F31" s="37">
        <f t="shared" si="0"/>
        <v>109.63780144999998</v>
      </c>
      <c r="G31" s="37">
        <f>+'[1]Copy &amp; Paste das C. Monetá DTs'!CG88</f>
        <v>464.00441232000003</v>
      </c>
      <c r="H31" s="37">
        <f>+'[1]Copy &amp; Paste das C. Monetá DTs'!CJ88</f>
        <v>0.707761</v>
      </c>
      <c r="I31" s="37">
        <f t="shared" si="1"/>
        <v>464.71217332000003</v>
      </c>
      <c r="J31" s="37">
        <f t="shared" si="2"/>
        <v>553.05449288</v>
      </c>
      <c r="K31" s="15">
        <f t="shared" si="3"/>
        <v>21.29548189</v>
      </c>
      <c r="L31" s="6"/>
      <c r="M31" s="24"/>
    </row>
    <row r="32" spans="2:13" ht="15.75">
      <c r="B32" s="40">
        <f>+'Dep Totais Sectores'!B31</f>
        <v>39810</v>
      </c>
      <c r="C32" s="14"/>
      <c r="D32" s="37">
        <f>+'[1]Copy &amp; Paste das C. Monetá DTs'!CF89</f>
        <v>93.06038519</v>
      </c>
      <c r="E32" s="37">
        <f>+'[1]Copy &amp; Paste das C. Monetá DTs'!CI89</f>
        <v>96.23548239</v>
      </c>
      <c r="F32" s="37">
        <f t="shared" si="0"/>
        <v>189.29586758</v>
      </c>
      <c r="G32" s="37">
        <f>+'[1]Copy &amp; Paste das C. Monetá DTs'!CG89</f>
        <v>798.81040861</v>
      </c>
      <c r="H32" s="37">
        <f>+'[1]Copy &amp; Paste das C. Monetá DTs'!CJ89</f>
        <v>65.99663104999999</v>
      </c>
      <c r="I32" s="37">
        <f t="shared" si="1"/>
        <v>864.80703966</v>
      </c>
      <c r="J32" s="37">
        <f t="shared" si="2"/>
        <v>891.8707938</v>
      </c>
      <c r="K32" s="15">
        <f t="shared" si="3"/>
        <v>162.23211343999998</v>
      </c>
      <c r="L32" s="6"/>
      <c r="M32" s="24"/>
    </row>
    <row r="33" spans="2:13" ht="15.75">
      <c r="B33" s="40">
        <f>+'Dep Totais Sectores'!B32</f>
        <v>39839</v>
      </c>
      <c r="C33" s="14"/>
      <c r="D33" s="37">
        <f>+'[1]Copy &amp; Paste das C. Monetá DTs'!CF90</f>
        <v>125.26189291</v>
      </c>
      <c r="E33" s="37">
        <f>+'[1]Copy &amp; Paste das C. Monetá DTs'!CI90</f>
        <v>21.00658921</v>
      </c>
      <c r="F33" s="37">
        <f t="shared" si="0"/>
        <v>146.26848212</v>
      </c>
      <c r="G33" s="37">
        <f>+'[1]Copy &amp; Paste das C. Monetá DTs'!CG90</f>
        <v>1149.1526007200002</v>
      </c>
      <c r="H33" s="37">
        <f>+'[1]Copy &amp; Paste das C. Monetá DTs'!CJ90</f>
        <v>8.50004602</v>
      </c>
      <c r="I33" s="37">
        <f t="shared" si="1"/>
        <v>1157.6526467400001</v>
      </c>
      <c r="J33" s="37">
        <f t="shared" si="2"/>
        <v>1274.4144936300002</v>
      </c>
      <c r="K33" s="15">
        <f t="shared" si="3"/>
        <v>29.50663523</v>
      </c>
      <c r="L33" s="6"/>
      <c r="M33" s="24"/>
    </row>
    <row r="34" spans="2:13" ht="15.75">
      <c r="B34" s="40">
        <f>+'Dep Totais Sectores'!B33</f>
        <v>39868</v>
      </c>
      <c r="C34" s="14"/>
      <c r="D34" s="37">
        <f>+'[1]Copy &amp; Paste das C. Monetá DTs'!CF91</f>
        <v>179.64630443</v>
      </c>
      <c r="E34" s="37">
        <f>+'[1]Copy &amp; Paste das C. Monetá DTs'!CI91</f>
        <v>247.71166449999998</v>
      </c>
      <c r="F34" s="37">
        <f t="shared" si="0"/>
        <v>427.35796892999997</v>
      </c>
      <c r="G34" s="37">
        <f>+'[1]Copy &amp; Paste das C. Monetá DTs'!CG91</f>
        <v>1044.20817878</v>
      </c>
      <c r="H34" s="37">
        <f>+'[1]Copy &amp; Paste das C. Monetá DTs'!CJ91</f>
        <v>8.04044292</v>
      </c>
      <c r="I34" s="37">
        <f t="shared" si="1"/>
        <v>1052.2486217</v>
      </c>
      <c r="J34" s="37">
        <f t="shared" si="2"/>
        <v>1223.8544832100001</v>
      </c>
      <c r="K34" s="15">
        <f t="shared" si="3"/>
        <v>255.75210742</v>
      </c>
      <c r="L34" s="6"/>
      <c r="M34" s="24"/>
    </row>
    <row r="35" spans="2:13" ht="15.75">
      <c r="B35" s="40">
        <f>+'Dep Totais Sectores'!B34</f>
        <v>39897</v>
      </c>
      <c r="C35" s="14"/>
      <c r="D35" s="37">
        <f>+'[1]Copy &amp; Paste das C. Monetá DTs'!CF92</f>
        <v>119.07480432</v>
      </c>
      <c r="E35" s="37">
        <f>+'[1]Copy &amp; Paste das C. Monetá DTs'!CI92</f>
        <v>67.38520609</v>
      </c>
      <c r="F35" s="37">
        <f t="shared" si="0"/>
        <v>186.46001041</v>
      </c>
      <c r="G35" s="37">
        <f>+'[1]Copy &amp; Paste das C. Monetá DTs'!CG92</f>
        <v>1192.7535903100002</v>
      </c>
      <c r="H35" s="37">
        <f>+'[1]Copy &amp; Paste das C. Monetá DTs'!CJ92</f>
        <v>265.71120406</v>
      </c>
      <c r="I35" s="37">
        <f t="shared" si="1"/>
        <v>1458.4647943700002</v>
      </c>
      <c r="J35" s="37">
        <f t="shared" si="2"/>
        <v>1311.8283946300003</v>
      </c>
      <c r="K35" s="15">
        <f t="shared" si="3"/>
        <v>333.09641015</v>
      </c>
      <c r="L35" s="6"/>
      <c r="M35" s="24"/>
    </row>
    <row r="36" spans="2:13" ht="15.75">
      <c r="B36" s="40">
        <f>+'Dep Totais Sectores'!B35</f>
        <v>39926</v>
      </c>
      <c r="C36" s="14"/>
      <c r="D36" s="37">
        <f>+'[1]Copy &amp; Paste das C. Monetá DTs'!CF93</f>
        <v>80.42724850000002</v>
      </c>
      <c r="E36" s="37">
        <f>+'[1]Copy &amp; Paste das C. Monetá DTs'!CI93</f>
        <v>39.136040498599996</v>
      </c>
      <c r="F36" s="37">
        <f t="shared" si="0"/>
        <v>119.56328899860002</v>
      </c>
      <c r="G36" s="37">
        <f>+'[1]Copy &amp; Paste das C. Monetá DTs'!CG93</f>
        <v>938.02679961</v>
      </c>
      <c r="H36" s="37">
        <f>+'[1]Copy &amp; Paste das C. Monetá DTs'!CJ93</f>
        <v>228.48716912999998</v>
      </c>
      <c r="I36" s="37">
        <f t="shared" si="1"/>
        <v>1166.51396874</v>
      </c>
      <c r="J36" s="37">
        <f t="shared" si="2"/>
        <v>1018.45404811</v>
      </c>
      <c r="K36" s="15">
        <f t="shared" si="3"/>
        <v>267.62320962859997</v>
      </c>
      <c r="L36" s="6"/>
      <c r="M36" s="24"/>
    </row>
    <row r="37" spans="2:13" ht="15.75">
      <c r="B37" s="40">
        <f>+'Dep Totais Sectores'!B36</f>
        <v>39955</v>
      </c>
      <c r="C37" s="14"/>
      <c r="D37" s="37">
        <f>+'[1]Copy &amp; Paste das C. Monetá DTs'!CF94</f>
        <v>126.17120366999995</v>
      </c>
      <c r="E37" s="37">
        <f>+'[1]Copy &amp; Paste das C. Monetá DTs'!CI94</f>
        <v>23.815761845399997</v>
      </c>
      <c r="F37" s="37">
        <f t="shared" si="0"/>
        <v>149.98696551539996</v>
      </c>
      <c r="G37" s="37">
        <f>+'[1]Copy &amp; Paste das C. Monetá DTs'!CG94</f>
        <v>920.2845561</v>
      </c>
      <c r="H37" s="37">
        <f>+'[1]Copy &amp; Paste das C. Monetá DTs'!CJ94</f>
        <v>280.45845621760003</v>
      </c>
      <c r="I37" s="37">
        <f t="shared" si="1"/>
        <v>1200.7430123176</v>
      </c>
      <c r="J37" s="37">
        <f t="shared" si="2"/>
        <v>1046.45575977</v>
      </c>
      <c r="K37" s="15">
        <f t="shared" si="3"/>
        <v>304.27421806300003</v>
      </c>
      <c r="L37" s="6"/>
      <c r="M37" s="24"/>
    </row>
    <row r="38" spans="2:13" ht="15.75">
      <c r="B38" s="40">
        <f>+'Dep Totais Sectores'!B37</f>
        <v>39984</v>
      </c>
      <c r="C38" s="14"/>
      <c r="D38" s="37">
        <f>+'[1]Copy &amp; Paste das C. Monetá DTs'!CF95</f>
        <v>215.83648242</v>
      </c>
      <c r="E38" s="37">
        <f>+'[1]Copy &amp; Paste das C. Monetá DTs'!CI95</f>
        <v>22.253705368299997</v>
      </c>
      <c r="F38" s="37">
        <f t="shared" si="0"/>
        <v>238.0901877883</v>
      </c>
      <c r="G38" s="37">
        <f>+'[1]Copy &amp; Paste das C. Monetá DTs'!CG95</f>
        <v>901.4922682</v>
      </c>
      <c r="H38" s="37">
        <f>+'[1]Copy &amp; Paste das C. Monetá DTs'!CJ95</f>
        <v>263.16449782</v>
      </c>
      <c r="I38" s="37">
        <f t="shared" si="1"/>
        <v>1164.65676602</v>
      </c>
      <c r="J38" s="37">
        <f t="shared" si="2"/>
        <v>1117.32875062</v>
      </c>
      <c r="K38" s="15">
        <f t="shared" si="3"/>
        <v>285.4182031883</v>
      </c>
      <c r="L38" s="6"/>
      <c r="M38" s="24"/>
    </row>
    <row r="39" spans="2:13" ht="15.75">
      <c r="B39" s="40">
        <f>+'Dep Totais Sectores'!B38</f>
        <v>40013</v>
      </c>
      <c r="C39" s="14"/>
      <c r="D39" s="37">
        <f>+'[1]Copy &amp; Paste das C. Monetá DTs'!CF96</f>
        <v>138.29543269</v>
      </c>
      <c r="E39" s="37">
        <f>+'[1]Copy &amp; Paste das C. Monetá DTs'!CI96</f>
        <v>24.8454673539</v>
      </c>
      <c r="F39" s="37">
        <f t="shared" si="0"/>
        <v>163.14090004390002</v>
      </c>
      <c r="G39" s="37">
        <f>+'[1]Copy &amp; Paste das C. Monetá DTs'!CG96</f>
        <v>1091.0135654999997</v>
      </c>
      <c r="H39" s="37">
        <f>+'[1]Copy &amp; Paste das C. Monetá DTs'!CJ96</f>
        <v>324.6682829710999</v>
      </c>
      <c r="I39" s="37">
        <f t="shared" si="1"/>
        <v>1415.6818484710996</v>
      </c>
      <c r="J39" s="37">
        <f t="shared" si="2"/>
        <v>1229.3089981899998</v>
      </c>
      <c r="K39" s="15">
        <f t="shared" si="3"/>
        <v>349.51375032499993</v>
      </c>
      <c r="L39" s="6"/>
      <c r="M39" s="24"/>
    </row>
    <row r="40" spans="2:13" ht="15.75">
      <c r="B40" s="40">
        <f>+'Dep Totais Sectores'!B39</f>
        <v>40042</v>
      </c>
      <c r="C40" s="14"/>
      <c r="D40" s="37">
        <f>+'[1]Copy &amp; Paste das C. Monetá DTs'!CF97</f>
        <v>115.68278663999999</v>
      </c>
      <c r="E40" s="37">
        <f>+'[1]Copy &amp; Paste das C. Monetá DTs'!CI97</f>
        <v>55.52101667390001</v>
      </c>
      <c r="F40" s="37">
        <f t="shared" si="0"/>
        <v>171.20380331389998</v>
      </c>
      <c r="G40" s="37">
        <f>+'[1]Copy &amp; Paste das C. Monetá DTs'!CG97</f>
        <v>593.18614608</v>
      </c>
      <c r="H40" s="37">
        <f>+'[1]Copy &amp; Paste das C. Monetá DTs'!CJ97</f>
        <v>297.29258472110007</v>
      </c>
      <c r="I40" s="37">
        <f t="shared" si="1"/>
        <v>890.4787308011</v>
      </c>
      <c r="J40" s="37">
        <f t="shared" si="2"/>
        <v>708.86893272</v>
      </c>
      <c r="K40" s="15">
        <f t="shared" si="3"/>
        <v>352.8136013950001</v>
      </c>
      <c r="L40" s="6"/>
      <c r="M40" s="24"/>
    </row>
    <row r="41" spans="2:13" ht="15.75">
      <c r="B41" s="40">
        <f>+'Dep Totais Sectores'!B40</f>
        <v>40071</v>
      </c>
      <c r="C41" s="14"/>
      <c r="D41" s="37">
        <f>+'[1]Copy &amp; Paste das C. Monetá DTs'!CF98</f>
        <v>244.99628265</v>
      </c>
      <c r="E41" s="37">
        <f>+'[1]Copy &amp; Paste das C. Monetá DTs'!CI98</f>
        <v>65.39804011609999</v>
      </c>
      <c r="F41" s="37">
        <f t="shared" si="0"/>
        <v>310.3943227661</v>
      </c>
      <c r="G41" s="37">
        <f>+'[1]Copy &amp; Paste das C. Monetá DTs'!CG98</f>
        <v>702.24334164</v>
      </c>
      <c r="H41" s="37">
        <f>+'[1]Copy &amp; Paste das C. Monetá DTs'!CJ98</f>
        <v>317.28945281650005</v>
      </c>
      <c r="I41" s="37">
        <f t="shared" si="1"/>
        <v>1019.5327944565001</v>
      </c>
      <c r="J41" s="37">
        <f t="shared" si="2"/>
        <v>947.23962429</v>
      </c>
      <c r="K41" s="15">
        <f t="shared" si="3"/>
        <v>382.68749293260004</v>
      </c>
      <c r="L41" s="6"/>
      <c r="M41" s="24"/>
    </row>
    <row r="42" spans="2:13" ht="15.75">
      <c r="B42" s="40">
        <f>+'Dep Totais Sectores'!B41</f>
        <v>40100</v>
      </c>
      <c r="C42" s="14"/>
      <c r="D42" s="37">
        <f>+'[1]Copy &amp; Paste das C. Monetá DTs'!CF99</f>
        <v>114.35498276</v>
      </c>
      <c r="E42" s="37">
        <f>+'[1]Copy &amp; Paste das C. Monetá DTs'!CI99</f>
        <v>109.21086773149999</v>
      </c>
      <c r="F42" s="37">
        <f t="shared" si="0"/>
        <v>223.5658504915</v>
      </c>
      <c r="G42" s="37">
        <f>+'[1]Copy &amp; Paste das C. Monetá DTs'!CG99</f>
        <v>612.7719150499984</v>
      </c>
      <c r="H42" s="37">
        <f>+'[1]Copy &amp; Paste das C. Monetá DTs'!CJ99</f>
        <v>285.82929033</v>
      </c>
      <c r="I42" s="37">
        <f t="shared" si="1"/>
        <v>898.6012053799984</v>
      </c>
      <c r="J42" s="37">
        <f t="shared" si="2"/>
        <v>727.1268978099984</v>
      </c>
      <c r="K42" s="15">
        <f t="shared" si="3"/>
        <v>395.0401580615</v>
      </c>
      <c r="L42" s="6"/>
      <c r="M42" s="24"/>
    </row>
    <row r="43" spans="2:13" ht="15.75">
      <c r="B43" s="40">
        <f>+'Dep Totais Sectores'!B42</f>
        <v>40129</v>
      </c>
      <c r="C43" s="14"/>
      <c r="D43" s="37">
        <f>+'[1]Copy &amp; Paste das C. Monetá DTs'!CF100</f>
        <v>121.1926246300024</v>
      </c>
      <c r="E43" s="37">
        <f>+'[1]Copy &amp; Paste das C. Monetá DTs'!CI100</f>
        <v>37.869766430000006</v>
      </c>
      <c r="F43" s="37">
        <f t="shared" si="0"/>
        <v>159.0623910600024</v>
      </c>
      <c r="G43" s="37">
        <f>+'[1]Copy &amp; Paste das C. Monetá DTs'!CG100</f>
        <v>1005.02126789</v>
      </c>
      <c r="H43" s="37">
        <f>+'[1]Copy &amp; Paste das C. Monetá DTs'!CJ100</f>
        <v>91.85434813</v>
      </c>
      <c r="I43" s="37">
        <f t="shared" si="1"/>
        <v>1096.87561602</v>
      </c>
      <c r="J43" s="37">
        <f t="shared" si="2"/>
        <v>1126.2138925200024</v>
      </c>
      <c r="K43" s="15">
        <f t="shared" si="3"/>
        <v>129.72411456</v>
      </c>
      <c r="L43" s="6"/>
      <c r="M43" s="24"/>
    </row>
    <row r="44" spans="2:13" ht="15.75">
      <c r="B44" s="40">
        <f>+'Dep Totais Sectores'!B43</f>
        <v>40158</v>
      </c>
      <c r="C44" s="14"/>
      <c r="D44" s="37">
        <f>+'[1]Copy &amp; Paste das C. Monetá DTs'!CF101</f>
        <v>123.47212886</v>
      </c>
      <c r="E44" s="37">
        <f>+'[1]Copy &amp; Paste das C. Monetá DTs'!CI101</f>
        <v>36.80685193000001</v>
      </c>
      <c r="F44" s="37">
        <f t="shared" si="0"/>
        <v>160.27898079</v>
      </c>
      <c r="G44" s="37">
        <f>+'[1]Copy &amp; Paste das C. Monetá DTs'!CG101</f>
        <v>1263.2482407</v>
      </c>
      <c r="H44" s="37">
        <f>+'[1]Copy &amp; Paste das C. Monetá DTs'!CJ101</f>
        <v>99.544094185485</v>
      </c>
      <c r="I44" s="37">
        <f t="shared" si="1"/>
        <v>1362.792334885485</v>
      </c>
      <c r="J44" s="37">
        <f t="shared" si="2"/>
        <v>1386.72036956</v>
      </c>
      <c r="K44" s="15">
        <f t="shared" si="3"/>
        <v>136.350946115485</v>
      </c>
      <c r="L44" s="6"/>
      <c r="M44" s="24"/>
    </row>
    <row r="45" spans="2:13" ht="15.75">
      <c r="B45" s="40">
        <f>+'Dep Totais Sectores'!B44</f>
        <v>40187</v>
      </c>
      <c r="C45" s="14"/>
      <c r="D45" s="37">
        <f>+'[1]Copy &amp; Paste das C. Monetá DTs'!CF102</f>
        <v>405.03809507000005</v>
      </c>
      <c r="E45" s="37">
        <f>+'[1]Copy &amp; Paste das C. Monetá DTs'!CI102</f>
        <v>83.9183402252</v>
      </c>
      <c r="F45" s="37">
        <f t="shared" si="0"/>
        <v>488.95643529520004</v>
      </c>
      <c r="G45" s="37">
        <f>+'[1]Copy &amp; Paste das C. Monetá DTs'!CG102</f>
        <v>1433.6694249500001</v>
      </c>
      <c r="H45" s="37">
        <f>+'[1]Copy &amp; Paste das C. Monetá DTs'!CJ102</f>
        <v>97.15205103</v>
      </c>
      <c r="I45" s="37">
        <f t="shared" si="1"/>
        <v>1530.82147598</v>
      </c>
      <c r="J45" s="37">
        <f t="shared" si="2"/>
        <v>1838.7075200200002</v>
      </c>
      <c r="K45" s="15">
        <f t="shared" si="3"/>
        <v>181.07039125519998</v>
      </c>
      <c r="L45" s="6"/>
      <c r="M45" s="24"/>
    </row>
    <row r="46" spans="2:13" ht="15.75">
      <c r="B46" s="40">
        <f>+'Dep Totais Sectores'!B45</f>
        <v>40216</v>
      </c>
      <c r="C46" s="14"/>
      <c r="D46" s="37">
        <f>+'[1]Copy &amp; Paste das C. Monetá DTs'!CF103</f>
        <v>230.00852137000004</v>
      </c>
      <c r="E46" s="37">
        <f>+'[1]Copy &amp; Paste das C. Monetá DTs'!CI103</f>
        <v>112.06768976</v>
      </c>
      <c r="F46" s="37">
        <f t="shared" si="0"/>
        <v>342.07621113000005</v>
      </c>
      <c r="G46" s="37">
        <f>+'[1]Copy &amp; Paste das C. Monetá DTs'!CG103</f>
        <v>1520.84624298</v>
      </c>
      <c r="H46" s="37">
        <f>+'[1]Copy &amp; Paste das C. Monetá DTs'!CJ103</f>
        <v>105.71881738949999</v>
      </c>
      <c r="I46" s="37">
        <f t="shared" si="1"/>
        <v>1626.5650603694999</v>
      </c>
      <c r="J46" s="37">
        <f t="shared" si="2"/>
        <v>1750.85476435</v>
      </c>
      <c r="K46" s="15">
        <f t="shared" si="3"/>
        <v>217.78650714949998</v>
      </c>
      <c r="L46" s="6"/>
      <c r="M46" s="24"/>
    </row>
    <row r="47" spans="2:13" ht="15.75">
      <c r="B47" s="40">
        <f>+'Dep Totais Sectores'!B46</f>
        <v>40245</v>
      </c>
      <c r="C47" s="14"/>
      <c r="D47" s="37">
        <f>+'[1]Copy &amp; Paste das C. Monetá DTs'!CF104</f>
        <v>232.72119250999998</v>
      </c>
      <c r="E47" s="37">
        <f>+'[1]Copy &amp; Paste das C. Monetá DTs'!CI104</f>
        <v>146.79269320610004</v>
      </c>
      <c r="F47" s="37">
        <f t="shared" si="0"/>
        <v>379.51388571610005</v>
      </c>
      <c r="G47" s="37">
        <f>+'[1]Copy &amp; Paste das C. Monetá DTs'!CG104</f>
        <v>1921.34485187</v>
      </c>
      <c r="H47" s="37">
        <f>+'[1]Copy &amp; Paste das C. Monetá DTs'!CJ104</f>
        <v>124.73924321</v>
      </c>
      <c r="I47" s="37">
        <f t="shared" si="1"/>
        <v>2046.08409508</v>
      </c>
      <c r="J47" s="37">
        <f t="shared" si="2"/>
        <v>2154.0660443799998</v>
      </c>
      <c r="K47" s="15">
        <f t="shared" si="3"/>
        <v>271.53193641610005</v>
      </c>
      <c r="L47" s="6"/>
      <c r="M47" s="24"/>
    </row>
    <row r="48" spans="2:13" ht="15.75">
      <c r="B48" s="40">
        <f>+'Dep Totais Sectores'!B47</f>
        <v>40274</v>
      </c>
      <c r="C48" s="14"/>
      <c r="D48" s="37">
        <f>+'[1]Copy &amp; Paste das C. Monetá DTs'!CF105</f>
        <v>293.2966003</v>
      </c>
      <c r="E48" s="37">
        <f>+'[1]Copy &amp; Paste das C. Monetá DTs'!CI105</f>
        <v>141.81767868999998</v>
      </c>
      <c r="F48" s="37">
        <f t="shared" si="0"/>
        <v>435.11427899</v>
      </c>
      <c r="G48" s="37">
        <f>+'[1]Copy &amp; Paste das C. Monetá DTs'!CG105</f>
        <v>2344.62600225</v>
      </c>
      <c r="H48" s="37">
        <f>+'[1]Copy &amp; Paste das C. Monetá DTs'!CJ105</f>
        <v>174.37710959</v>
      </c>
      <c r="I48" s="37">
        <f t="shared" si="1"/>
        <v>2519.00311184</v>
      </c>
      <c r="J48" s="37">
        <f t="shared" si="2"/>
        <v>2637.92260255</v>
      </c>
      <c r="K48" s="15">
        <f t="shared" si="3"/>
        <v>316.19478828</v>
      </c>
      <c r="L48" s="6"/>
      <c r="M48" s="24"/>
    </row>
    <row r="49" spans="2:13" ht="15.75">
      <c r="B49" s="40">
        <f>+'Dep Totais Sectores'!B48</f>
        <v>40303</v>
      </c>
      <c r="C49" s="14"/>
      <c r="D49" s="37">
        <f>+'[1]Copy &amp; Paste das C. Monetá DTs'!CF106</f>
        <v>265.40954746000006</v>
      </c>
      <c r="E49" s="37">
        <f>+'[1]Copy &amp; Paste das C. Monetá DTs'!CI106</f>
        <v>184.91855843000002</v>
      </c>
      <c r="F49" s="37">
        <f t="shared" si="0"/>
        <v>450.3281058900001</v>
      </c>
      <c r="G49" s="37">
        <f>+'[1]Copy &amp; Paste das C. Monetá DTs'!CG106</f>
        <v>3301.1538122699994</v>
      </c>
      <c r="H49" s="37">
        <f>+'[1]Copy &amp; Paste das C. Monetá DTs'!CJ106</f>
        <v>155.30028349999998</v>
      </c>
      <c r="I49" s="37">
        <f t="shared" si="1"/>
        <v>3456.454095769999</v>
      </c>
      <c r="J49" s="37">
        <f t="shared" si="2"/>
        <v>3566.5633597299993</v>
      </c>
      <c r="K49" s="15">
        <f t="shared" si="3"/>
        <v>340.21884193</v>
      </c>
      <c r="L49" s="6"/>
      <c r="M49" s="24"/>
    </row>
    <row r="50" spans="2:13" ht="15.75">
      <c r="B50" s="40">
        <f>+'Dep Totais Sectores'!B49</f>
        <v>40332</v>
      </c>
      <c r="C50" s="14"/>
      <c r="D50" s="37">
        <f>+'[1]Copy &amp; Paste das C. Monetá DTs'!CF107</f>
        <v>391.40140143</v>
      </c>
      <c r="E50" s="37">
        <f>+'[1]Copy &amp; Paste das C. Monetá DTs'!CI107</f>
        <v>168.49076620000002</v>
      </c>
      <c r="F50" s="37">
        <f t="shared" si="0"/>
        <v>559.89216763</v>
      </c>
      <c r="G50" s="37">
        <f>+'[1]Copy &amp; Paste das C. Monetá DTs'!CG107</f>
        <v>3115.6953007110005</v>
      </c>
      <c r="H50" s="37">
        <f>+'[1]Copy &amp; Paste das C. Monetá DTs'!CJ107</f>
        <v>253.29148318</v>
      </c>
      <c r="I50" s="37">
        <f t="shared" si="1"/>
        <v>3368.9867838910004</v>
      </c>
      <c r="J50" s="37">
        <f t="shared" si="2"/>
        <v>3507.0967021410006</v>
      </c>
      <c r="K50" s="15">
        <f t="shared" si="3"/>
        <v>421.78224938000005</v>
      </c>
      <c r="L50" s="6"/>
      <c r="M50" s="24"/>
    </row>
    <row r="51" spans="2:13" ht="15.75">
      <c r="B51" s="40">
        <f>+'Dep Totais Sectores'!B50</f>
        <v>40361</v>
      </c>
      <c r="C51" s="14"/>
      <c r="D51" s="37">
        <f>+'[1]Copy &amp; Paste das C. Monetá DTs'!CF108</f>
        <v>292.69397680000003</v>
      </c>
      <c r="E51" s="37">
        <f>+'[1]Copy &amp; Paste das C. Monetá DTs'!CI108</f>
        <v>172.35711932</v>
      </c>
      <c r="F51" s="37">
        <f t="shared" si="0"/>
        <v>465.05109612</v>
      </c>
      <c r="G51" s="37">
        <f>+'[1]Copy &amp; Paste das C. Monetá DTs'!CG108</f>
        <v>3629.764103</v>
      </c>
      <c r="H51" s="37">
        <f>+'[1]Copy &amp; Paste das C. Monetá DTs'!CJ108</f>
        <v>150.2735146</v>
      </c>
      <c r="I51" s="37">
        <f t="shared" si="1"/>
        <v>3780.0376176</v>
      </c>
      <c r="J51" s="37">
        <f t="shared" si="2"/>
        <v>3922.4580798</v>
      </c>
      <c r="K51" s="15">
        <f t="shared" si="3"/>
        <v>322.63063392000004</v>
      </c>
      <c r="L51" s="6"/>
      <c r="M51" s="24"/>
    </row>
    <row r="52" spans="2:13" ht="15.75">
      <c r="B52" s="40">
        <f>+'Dep Totais Sectores'!B51</f>
        <v>40419</v>
      </c>
      <c r="C52" s="14"/>
      <c r="D52" s="37">
        <f>+'[1]Copy &amp; Paste das C. Monetá DTs'!CF109</f>
        <v>338.00096294</v>
      </c>
      <c r="E52" s="37">
        <f>+'[1]Copy &amp; Paste das C. Monetá DTs'!CI109</f>
        <v>248.791319558</v>
      </c>
      <c r="F52" s="37">
        <f t="shared" si="0"/>
        <v>586.7922824980001</v>
      </c>
      <c r="G52" s="37">
        <f>+'[1]Copy &amp; Paste das C. Monetá DTs'!CG109</f>
        <v>4043.2734828</v>
      </c>
      <c r="H52" s="37">
        <f>+'[1]Copy &amp; Paste das C. Monetá DTs'!CJ109</f>
        <v>280.70838739000004</v>
      </c>
      <c r="I52" s="37">
        <f t="shared" si="1"/>
        <v>4323.981870189999</v>
      </c>
      <c r="J52" s="37">
        <f t="shared" si="2"/>
        <v>4381.2744457399995</v>
      </c>
      <c r="K52" s="15">
        <f t="shared" si="3"/>
        <v>529.499706948</v>
      </c>
      <c r="L52" s="6"/>
      <c r="M52" s="24"/>
    </row>
    <row r="53" spans="2:13" ht="15.75">
      <c r="B53" s="40">
        <f>+'Dep Totais Sectores'!B52</f>
        <v>40448</v>
      </c>
      <c r="C53" s="14"/>
      <c r="D53" s="37">
        <f>+'[1]Copy &amp; Paste das C. Monetá DTs'!CF110</f>
        <v>390.26165817000003</v>
      </c>
      <c r="E53" s="37">
        <f>+'[1]Copy &amp; Paste das C. Monetá DTs'!CI110</f>
        <v>242.16747034690002</v>
      </c>
      <c r="F53" s="37">
        <f t="shared" si="0"/>
        <v>632.4291285169</v>
      </c>
      <c r="G53" s="37">
        <f>+'[1]Copy &amp; Paste das C. Monetá DTs'!CG110</f>
        <v>3652.57601256</v>
      </c>
      <c r="H53" s="37">
        <f>+'[1]Copy &amp; Paste das C. Monetá DTs'!CJ110</f>
        <v>294.97872024</v>
      </c>
      <c r="I53" s="37">
        <f t="shared" si="1"/>
        <v>3947.5547328</v>
      </c>
      <c r="J53" s="37">
        <f t="shared" si="2"/>
        <v>4042.83767073</v>
      </c>
      <c r="K53" s="15">
        <f t="shared" si="3"/>
        <v>537.1461905869</v>
      </c>
      <c r="L53" s="6"/>
      <c r="M53" s="24"/>
    </row>
    <row r="54" spans="2:13" ht="15.75">
      <c r="B54" s="40">
        <f>+'Dep Totais Sectores'!B53</f>
        <v>40477</v>
      </c>
      <c r="C54" s="14"/>
      <c r="D54" s="37">
        <f>+'[1]Copy &amp; Paste das C. Monetá DTs'!CF111</f>
        <v>444.0021367499999</v>
      </c>
      <c r="E54" s="37">
        <f>+'[1]Copy &amp; Paste das C. Monetá DTs'!CI111</f>
        <v>208.59939511020005</v>
      </c>
      <c r="F54" s="37">
        <f t="shared" si="0"/>
        <v>652.6015318602</v>
      </c>
      <c r="G54" s="37">
        <f>+'[1]Copy &amp; Paste das C. Monetá DTs'!CG111</f>
        <v>2961.184186126673</v>
      </c>
      <c r="H54" s="37">
        <f>+'[1]Copy &amp; Paste das C. Monetá DTs'!CJ111</f>
        <v>349.36038</v>
      </c>
      <c r="I54" s="37">
        <f t="shared" si="1"/>
        <v>3310.544566126673</v>
      </c>
      <c r="J54" s="37">
        <f t="shared" si="2"/>
        <v>3405.186322876673</v>
      </c>
      <c r="K54" s="15">
        <f t="shared" si="3"/>
        <v>557.9597751102001</v>
      </c>
      <c r="L54" s="6"/>
      <c r="M54" s="24"/>
    </row>
    <row r="55" spans="2:13" ht="15.75">
      <c r="B55" s="40">
        <f>+'Dep Totais Sectores'!B54</f>
        <v>40506</v>
      </c>
      <c r="C55" s="14"/>
      <c r="D55" s="37">
        <f>+'[1]Copy &amp; Paste das C. Monetá DTs'!CF112</f>
        <v>385.83195478000005</v>
      </c>
      <c r="E55" s="37">
        <f>+'[1]Copy &amp; Paste das C. Monetá DTs'!CI112</f>
        <v>234.28272058479996</v>
      </c>
      <c r="F55" s="37">
        <f t="shared" si="0"/>
        <v>620.1146753648</v>
      </c>
      <c r="G55" s="37">
        <f>+'[1]Copy &amp; Paste das C. Monetá DTs'!CG112</f>
        <v>2989.75556872</v>
      </c>
      <c r="H55" s="37">
        <f>+'[1]Copy &amp; Paste das C. Monetá DTs'!CJ112</f>
        <v>328.70078</v>
      </c>
      <c r="I55" s="37">
        <f t="shared" si="1"/>
        <v>3318.4563487200003</v>
      </c>
      <c r="J55" s="37">
        <f t="shared" si="2"/>
        <v>3375.5875235000003</v>
      </c>
      <c r="K55" s="15">
        <f t="shared" si="3"/>
        <v>562.9835005847999</v>
      </c>
      <c r="L55" s="6"/>
      <c r="M55" s="24"/>
    </row>
    <row r="56" spans="2:13" ht="15.75">
      <c r="B56" s="40">
        <f>+'Dep Totais Sectores'!B55</f>
        <v>40535</v>
      </c>
      <c r="C56" s="14"/>
      <c r="D56" s="37">
        <f>+'[1]Copy &amp; Paste das C. Monetá DTs'!CF113</f>
        <v>229.39946378000002</v>
      </c>
      <c r="E56" s="37">
        <f>+'[1]Copy &amp; Paste das C. Monetá DTs'!CI113</f>
        <v>274.0851306429</v>
      </c>
      <c r="F56" s="37">
        <f t="shared" si="0"/>
        <v>503.48459442290005</v>
      </c>
      <c r="G56" s="37">
        <f>+'[1]Copy &amp; Paste das C. Monetá DTs'!CG113</f>
        <v>2905.4534233400004</v>
      </c>
      <c r="H56" s="37">
        <f>+'[1]Copy &amp; Paste das C. Monetá DTs'!CJ113</f>
        <v>331.11124</v>
      </c>
      <c r="I56" s="37">
        <f t="shared" si="1"/>
        <v>3236.5646633400006</v>
      </c>
      <c r="J56" s="37">
        <f t="shared" si="2"/>
        <v>3134.8528871200006</v>
      </c>
      <c r="K56" s="15">
        <f t="shared" si="3"/>
        <v>605.1963706429001</v>
      </c>
      <c r="L56" s="6"/>
      <c r="M56" s="24"/>
    </row>
    <row r="57" spans="2:13" ht="15.75">
      <c r="B57" s="40">
        <f>+'Dep Totais Sectores'!B56</f>
        <v>40564</v>
      </c>
      <c r="C57" s="14"/>
      <c r="D57" s="37">
        <f>+'[1]Copy &amp; Paste das C. Monetá DTs'!CF114</f>
        <v>394.49544992999995</v>
      </c>
      <c r="E57" s="37">
        <f>+'[1]Copy &amp; Paste das C. Monetá DTs'!CI114</f>
        <v>324.55303215</v>
      </c>
      <c r="F57" s="37">
        <f t="shared" si="0"/>
        <v>719.04848208</v>
      </c>
      <c r="G57" s="37">
        <f>+'[1]Copy &amp; Paste das C. Monetá DTs'!CG114</f>
        <v>3028.2885772600002</v>
      </c>
      <c r="H57" s="37">
        <f>+'[1]Copy &amp; Paste das C. Monetá DTs'!CJ114</f>
        <v>307.50422119</v>
      </c>
      <c r="I57" s="37">
        <f t="shared" si="1"/>
        <v>3335.79279845</v>
      </c>
      <c r="J57" s="37">
        <f t="shared" si="2"/>
        <v>3422.7840271900004</v>
      </c>
      <c r="K57" s="15">
        <f t="shared" si="3"/>
        <v>632.05725334</v>
      </c>
      <c r="L57" s="6"/>
      <c r="M57" s="24"/>
    </row>
    <row r="58" spans="2:13" ht="15.75">
      <c r="B58" s="40">
        <f>+'Dep Totais Sectores'!B57</f>
        <v>40593</v>
      </c>
      <c r="C58" s="14"/>
      <c r="D58" s="37">
        <f>+'[1]Copy &amp; Paste das C. Monetá DTs'!CF115</f>
        <v>434.43320910999995</v>
      </c>
      <c r="E58" s="37">
        <f>+'[1]Copy &amp; Paste das C. Monetá DTs'!CI115</f>
        <v>568.17391435</v>
      </c>
      <c r="F58" s="37">
        <f t="shared" si="0"/>
        <v>1002.6071234599999</v>
      </c>
      <c r="G58" s="37">
        <f>+'[1]Copy &amp; Paste das C. Monetá DTs'!CG115</f>
        <v>3389.68570468</v>
      </c>
      <c r="H58" s="37">
        <f>+'[1]Copy &amp; Paste das C. Monetá DTs'!CJ115</f>
        <v>302.5424888</v>
      </c>
      <c r="I58" s="37">
        <f t="shared" si="1"/>
        <v>3692.2281934800003</v>
      </c>
      <c r="J58" s="37">
        <f t="shared" si="2"/>
        <v>3824.11891379</v>
      </c>
      <c r="K58" s="15">
        <f t="shared" si="3"/>
        <v>870.71640315</v>
      </c>
      <c r="L58" s="6"/>
      <c r="M58" s="24"/>
    </row>
    <row r="59" spans="2:13" ht="15.75">
      <c r="B59" s="40">
        <f>+'Dep Totais Sectores'!B58</f>
        <v>40622</v>
      </c>
      <c r="C59" s="14"/>
      <c r="D59" s="37">
        <f>+'[1]Copy &amp; Paste das C. Monetá DTs'!CF116</f>
        <v>450.94143848000004</v>
      </c>
      <c r="E59" s="37">
        <f>+'[1]Copy &amp; Paste das C. Monetá DTs'!CI116</f>
        <v>270.24918940850006</v>
      </c>
      <c r="F59" s="37">
        <f t="shared" si="0"/>
        <v>721.1906278885001</v>
      </c>
      <c r="G59" s="37">
        <f>+'[1]Copy &amp; Paste das C. Monetá DTs'!CG116</f>
        <v>3900.72919983</v>
      </c>
      <c r="H59" s="37">
        <f>+'[1]Copy &amp; Paste das C. Monetá DTs'!CJ116</f>
        <v>303.76079509000004</v>
      </c>
      <c r="I59" s="37">
        <f t="shared" si="1"/>
        <v>4204.48999492</v>
      </c>
      <c r="J59" s="37">
        <f t="shared" si="2"/>
        <v>4351.67063831</v>
      </c>
      <c r="K59" s="15">
        <f t="shared" si="3"/>
        <v>574.0099844985001</v>
      </c>
      <c r="L59" s="6"/>
      <c r="M59" s="24"/>
    </row>
    <row r="60" spans="2:13" ht="15.75">
      <c r="B60" s="40">
        <f>+'Dep Totais Sectores'!B59</f>
        <v>40651</v>
      </c>
      <c r="C60" s="14"/>
      <c r="D60" s="37">
        <f>+'[1]Copy &amp; Paste das C. Monetá DTs'!CF117</f>
        <v>373.69544565</v>
      </c>
      <c r="E60" s="37">
        <f>+'[1]Copy &amp; Paste das C. Monetá DTs'!CI117</f>
        <v>308.25094589899993</v>
      </c>
      <c r="F60" s="37">
        <f t="shared" si="0"/>
        <v>681.9463915489999</v>
      </c>
      <c r="G60" s="37">
        <f>+'[1]Copy &amp; Paste das C. Monetá DTs'!CG117</f>
        <v>3625.9219330099995</v>
      </c>
      <c r="H60" s="37">
        <f>+'[1]Copy &amp; Paste das C. Monetá DTs'!CJ117</f>
        <v>302.25412049999994</v>
      </c>
      <c r="I60" s="37">
        <f t="shared" si="1"/>
        <v>3928.1760535099993</v>
      </c>
      <c r="J60" s="37">
        <f t="shared" si="2"/>
        <v>3999.6173786599993</v>
      </c>
      <c r="K60" s="15">
        <f t="shared" si="3"/>
        <v>610.5050663989998</v>
      </c>
      <c r="L60" s="6"/>
      <c r="M60" s="24"/>
    </row>
    <row r="61" spans="2:13" ht="15.75">
      <c r="B61" s="40">
        <f>+'Dep Totais Sectores'!B60</f>
        <v>40680</v>
      </c>
      <c r="C61" s="14"/>
      <c r="D61" s="37">
        <f>+'[1]Copy &amp; Paste das C. Monetá DTs'!CF118</f>
        <v>325.06705304</v>
      </c>
      <c r="E61" s="37">
        <f>+'[1]Copy &amp; Paste das C. Monetá DTs'!CI118</f>
        <v>214.38326987110008</v>
      </c>
      <c r="F61" s="37">
        <f t="shared" si="0"/>
        <v>539.4503229111001</v>
      </c>
      <c r="G61" s="37">
        <f>+'[1]Copy &amp; Paste das C. Monetá DTs'!CG118</f>
        <v>3095.8570685</v>
      </c>
      <c r="H61" s="37">
        <f>+'[1]Copy &amp; Paste das C. Monetá DTs'!CJ118</f>
        <v>325.2657107400001</v>
      </c>
      <c r="I61" s="37">
        <f t="shared" si="1"/>
        <v>3421.12277924</v>
      </c>
      <c r="J61" s="37">
        <f t="shared" si="2"/>
        <v>3420.9241215399998</v>
      </c>
      <c r="K61" s="15">
        <f t="shared" si="3"/>
        <v>539.6489806111001</v>
      </c>
      <c r="L61" s="6"/>
      <c r="M61" s="24"/>
    </row>
    <row r="62" spans="2:13" ht="15.75">
      <c r="B62" s="40">
        <f>+'Dep Totais Sectores'!B61</f>
        <v>40709</v>
      </c>
      <c r="C62" s="14"/>
      <c r="D62" s="37">
        <f>+'[1]Copy &amp; Paste das C. Monetá DTs'!CF119</f>
        <v>292.43857834000005</v>
      </c>
      <c r="E62" s="37">
        <f>+'[1]Copy &amp; Paste das C. Monetá DTs'!CI119</f>
        <v>221.92389475</v>
      </c>
      <c r="F62" s="37">
        <f t="shared" si="0"/>
        <v>514.3624730900001</v>
      </c>
      <c r="G62" s="37">
        <f>+'[1]Copy &amp; Paste das C. Monetá DTs'!CG119</f>
        <v>3360.53572208</v>
      </c>
      <c r="H62" s="37">
        <f>+'[1]Copy &amp; Paste das C. Monetá DTs'!CJ119</f>
        <v>292.8553701899999</v>
      </c>
      <c r="I62" s="37">
        <f t="shared" si="1"/>
        <v>3653.39109227</v>
      </c>
      <c r="J62" s="37">
        <f t="shared" si="2"/>
        <v>3652.97430042</v>
      </c>
      <c r="K62" s="15">
        <f t="shared" si="3"/>
        <v>514.7792649399998</v>
      </c>
      <c r="L62" s="6"/>
      <c r="M62" s="24"/>
    </row>
    <row r="63" spans="2:13" ht="15.75">
      <c r="B63" s="40">
        <f>+'Dep Totais Sectores'!B62</f>
        <v>40738</v>
      </c>
      <c r="C63" s="14"/>
      <c r="D63" s="37">
        <f>+'[1]Copy &amp; Paste das C. Monetá DTs'!CF120</f>
        <v>278.64084901</v>
      </c>
      <c r="E63" s="37">
        <f>+'[1]Copy &amp; Paste das C. Monetá DTs'!CI120</f>
        <v>310.09768023249995</v>
      </c>
      <c r="F63" s="37">
        <f t="shared" si="0"/>
        <v>588.7385292424999</v>
      </c>
      <c r="G63" s="37">
        <f>+'[1]Copy &amp; Paste das C. Monetá DTs'!CG120</f>
        <v>3205.673162270001</v>
      </c>
      <c r="H63" s="37">
        <f>+'[1]Copy &amp; Paste das C. Monetá DTs'!CJ120</f>
        <v>273.05740925000003</v>
      </c>
      <c r="I63" s="37">
        <f t="shared" si="1"/>
        <v>3478.730571520001</v>
      </c>
      <c r="J63" s="37">
        <f t="shared" si="2"/>
        <v>3484.314011280001</v>
      </c>
      <c r="K63" s="15">
        <f t="shared" si="3"/>
        <v>583.1550894825</v>
      </c>
      <c r="L63" s="6"/>
      <c r="M63" s="24"/>
    </row>
    <row r="64" spans="2:13" ht="15.75">
      <c r="B64" s="40">
        <f>+'Dep Totais Sectores'!B63</f>
        <v>40767</v>
      </c>
      <c r="C64" s="14"/>
      <c r="D64" s="37">
        <f>+'[1]Copy &amp; Paste das C. Monetá DTs'!CF121</f>
        <v>286.21203905000004</v>
      </c>
      <c r="E64" s="37">
        <f>+'[1]Copy &amp; Paste das C. Monetá DTs'!CI121</f>
        <v>241.72272661699998</v>
      </c>
      <c r="F64" s="37">
        <f t="shared" si="0"/>
        <v>527.934765667</v>
      </c>
      <c r="G64" s="37">
        <f>+'[1]Copy &amp; Paste das C. Monetá DTs'!CG121</f>
        <v>3575.3215411</v>
      </c>
      <c r="H64" s="37">
        <f>+'[1]Copy &amp; Paste das C. Monetá DTs'!CJ121</f>
        <v>451.03108008000004</v>
      </c>
      <c r="I64" s="37">
        <f t="shared" si="1"/>
        <v>4026.35262118</v>
      </c>
      <c r="J64" s="37">
        <f t="shared" si="2"/>
        <v>3861.53358015</v>
      </c>
      <c r="K64" s="15">
        <f t="shared" si="3"/>
        <v>692.7538066970001</v>
      </c>
      <c r="L64" s="6"/>
      <c r="M64" s="24"/>
    </row>
    <row r="65" spans="2:13" ht="15.75">
      <c r="B65" s="40">
        <f>+'Dep Totais Sectores'!B64</f>
        <v>40796</v>
      </c>
      <c r="C65" s="14"/>
      <c r="D65" s="37">
        <f>+'[1]Copy &amp; Paste das C. Monetá DTs'!CF122</f>
        <v>302.23277437</v>
      </c>
      <c r="E65" s="37">
        <f>+'[1]Copy &amp; Paste das C. Monetá DTs'!CI122</f>
        <v>168.33312526369997</v>
      </c>
      <c r="F65" s="37">
        <f t="shared" si="0"/>
        <v>470.5658996337</v>
      </c>
      <c r="G65" s="37">
        <f>+'[1]Copy &amp; Paste das C. Monetá DTs'!CG122</f>
        <v>3560.45032051</v>
      </c>
      <c r="H65" s="37">
        <f>+'[1]Copy &amp; Paste das C. Monetá DTs'!CJ122</f>
        <v>435.76722029999996</v>
      </c>
      <c r="I65" s="37">
        <f t="shared" si="1"/>
        <v>3996.21754081</v>
      </c>
      <c r="J65" s="37">
        <f t="shared" si="2"/>
        <v>3862.6830948799998</v>
      </c>
      <c r="K65" s="15">
        <f t="shared" si="3"/>
        <v>604.1003455636999</v>
      </c>
      <c r="L65" s="6"/>
      <c r="M65" s="24"/>
    </row>
    <row r="66" spans="2:13" ht="15.75">
      <c r="B66" s="40">
        <f>+'Dep Totais Sectores'!B65</f>
        <v>40825</v>
      </c>
      <c r="C66" s="14"/>
      <c r="D66" s="37">
        <f>+'[1]Copy &amp; Paste das C. Monetá DTs'!CF123</f>
        <v>313.75602317999994</v>
      </c>
      <c r="E66" s="37">
        <f>+'[1]Copy &amp; Paste das C. Monetá DTs'!CI123</f>
        <v>249.63551955</v>
      </c>
      <c r="F66" s="37">
        <f t="shared" si="0"/>
        <v>563.39154273</v>
      </c>
      <c r="G66" s="37">
        <f>+'[1]Copy &amp; Paste das C. Monetá DTs'!CG123</f>
        <v>3124.6548333400006</v>
      </c>
      <c r="H66" s="37">
        <f>+'[1]Copy &amp; Paste das C. Monetá DTs'!CJ123</f>
        <v>412.2976582</v>
      </c>
      <c r="I66" s="37">
        <f t="shared" si="1"/>
        <v>3536.9524915400007</v>
      </c>
      <c r="J66" s="37">
        <f t="shared" si="2"/>
        <v>3438.4108565200004</v>
      </c>
      <c r="K66" s="15">
        <f t="shared" si="3"/>
        <v>661.93317775</v>
      </c>
      <c r="L66" s="6"/>
      <c r="M66" s="24"/>
    </row>
    <row r="67" spans="2:13" ht="15.75">
      <c r="B67" s="40">
        <f>+'Dep Totais Sectores'!B66</f>
        <v>40854</v>
      </c>
      <c r="C67" s="14"/>
      <c r="D67" s="37">
        <f>+'[1]Copy &amp; Paste das C. Monetá DTs'!CF124</f>
        <v>358.17329016</v>
      </c>
      <c r="E67" s="37">
        <f>+'[1]Copy &amp; Paste das C. Monetá DTs'!CI124</f>
        <v>660.435795672</v>
      </c>
      <c r="F67" s="37">
        <f t="shared" si="0"/>
        <v>1018.6090858320001</v>
      </c>
      <c r="G67" s="37">
        <f>+'[1]Copy &amp; Paste das C. Monetá DTs'!CG124</f>
        <v>3002.75457698</v>
      </c>
      <c r="H67" s="37">
        <f>+'[1]Copy &amp; Paste das C. Monetá DTs'!CJ124</f>
        <v>364.39475332999996</v>
      </c>
      <c r="I67" s="37">
        <f t="shared" si="1"/>
        <v>3367.1493303099996</v>
      </c>
      <c r="J67" s="37">
        <f t="shared" si="2"/>
        <v>3360.9278671399998</v>
      </c>
      <c r="K67" s="15">
        <f t="shared" si="3"/>
        <v>1024.830549002</v>
      </c>
      <c r="L67" s="6"/>
      <c r="M67" s="24"/>
    </row>
    <row r="68" spans="2:13" ht="15.75">
      <c r="B68" s="40">
        <f>+'Dep Totais Sectores'!B67</f>
        <v>40883</v>
      </c>
      <c r="C68" s="14"/>
      <c r="D68" s="37">
        <f>+'[1]Copy &amp; Paste das C. Monetá DTs'!CF125</f>
        <v>525.44625308</v>
      </c>
      <c r="E68" s="37">
        <f>+'[1]Copy &amp; Paste das C. Monetá DTs'!CI125</f>
        <v>199.92183261999998</v>
      </c>
      <c r="F68" s="37">
        <f t="shared" si="0"/>
        <v>725.3680856999999</v>
      </c>
      <c r="G68" s="37">
        <f>+'[1]Copy &amp; Paste das C. Monetá DTs'!CG125</f>
        <v>3522.17403484</v>
      </c>
      <c r="H68" s="37">
        <f>+'[1]Copy &amp; Paste das C. Monetá DTs'!CJ125</f>
        <v>316.52972005</v>
      </c>
      <c r="I68" s="37">
        <f t="shared" si="1"/>
        <v>3838.70375489</v>
      </c>
      <c r="J68" s="37">
        <f t="shared" si="2"/>
        <v>4047.62028792</v>
      </c>
      <c r="K68" s="15">
        <f t="shared" si="3"/>
        <v>516.45155267</v>
      </c>
      <c r="L68" s="6"/>
      <c r="M68" s="24"/>
    </row>
    <row r="69" spans="2:13" ht="15.75">
      <c r="B69" s="40">
        <f>+'Dep Totais Sectores'!B68</f>
        <v>40912</v>
      </c>
      <c r="C69" s="14"/>
      <c r="D69" s="37">
        <f>+'[1]Copy &amp; Paste das C. Monetá DTs'!CF126</f>
        <v>446.469902421</v>
      </c>
      <c r="E69" s="37">
        <f>+'[1]Copy &amp; Paste das C. Monetá DTs'!CI126</f>
        <v>246.06519056</v>
      </c>
      <c r="F69" s="37">
        <f t="shared" si="0"/>
        <v>692.5350929809999</v>
      </c>
      <c r="G69" s="37">
        <f>+'[1]Copy &amp; Paste das C. Monetá DTs'!CG126</f>
        <v>3193.96403667</v>
      </c>
      <c r="H69" s="37">
        <f>+'[1]Copy &amp; Paste das C. Monetá DTs'!CJ126</f>
        <v>338.16037826</v>
      </c>
      <c r="I69" s="37">
        <f t="shared" si="1"/>
        <v>3532.12441493</v>
      </c>
      <c r="J69" s="37">
        <f t="shared" si="2"/>
        <v>3640.433939091</v>
      </c>
      <c r="K69" s="15">
        <f t="shared" si="3"/>
        <v>584.22556882</v>
      </c>
      <c r="L69" s="6"/>
      <c r="M69" s="24"/>
    </row>
    <row r="70" spans="2:13" ht="15.75">
      <c r="B70" s="40">
        <f>+'Dep Totais Sectores'!B69</f>
        <v>40941</v>
      </c>
      <c r="C70" s="14"/>
      <c r="D70" s="37">
        <f>+'[1]Copy &amp; Paste das C. Monetá DTs'!CF127</f>
        <v>493.09053092999994</v>
      </c>
      <c r="E70" s="37">
        <f>+'[1]Copy &amp; Paste das C. Monetá DTs'!CI127</f>
        <v>314.73342833999993</v>
      </c>
      <c r="F70" s="37">
        <f t="shared" si="0"/>
        <v>807.8239592699999</v>
      </c>
      <c r="G70" s="37">
        <f>+'[1]Copy &amp; Paste das C. Monetá DTs'!CG127</f>
        <v>2834.4884638400003</v>
      </c>
      <c r="H70" s="37">
        <f>+'[1]Copy &amp; Paste das C. Monetá DTs'!CJ127</f>
        <v>412.43174879</v>
      </c>
      <c r="I70" s="37">
        <f t="shared" si="1"/>
        <v>3246.92021263</v>
      </c>
      <c r="J70" s="37">
        <f t="shared" si="2"/>
        <v>3327.5789947700005</v>
      </c>
      <c r="K70" s="15">
        <f t="shared" si="3"/>
        <v>727.1651771299998</v>
      </c>
      <c r="L70" s="6"/>
      <c r="M70" s="24"/>
    </row>
    <row r="71" spans="2:13" ht="15.75">
      <c r="B71" s="40">
        <f>+'Dep Totais Sectores'!B70</f>
        <v>40970</v>
      </c>
      <c r="C71" s="14"/>
      <c r="D71" s="37">
        <f>+'[1]Copy &amp; Paste das C. Monetá DTs'!CF128</f>
        <v>350.78688141000003</v>
      </c>
      <c r="E71" s="37">
        <f>+'[1]Copy &amp; Paste das C. Monetá DTs'!CI128</f>
        <v>293.34791078</v>
      </c>
      <c r="F71" s="37">
        <f t="shared" si="0"/>
        <v>644.1347921900001</v>
      </c>
      <c r="G71" s="37">
        <f>+'[1]Copy &amp; Paste das C. Monetá DTs'!CG128</f>
        <v>3373.2365764</v>
      </c>
      <c r="H71" s="37">
        <f>+'[1]Copy &amp; Paste das C. Monetá DTs'!CJ128</f>
        <v>408.18268448</v>
      </c>
      <c r="I71" s="37">
        <f t="shared" si="1"/>
        <v>3781.41926088</v>
      </c>
      <c r="J71" s="37">
        <f t="shared" si="2"/>
        <v>3724.0234578100003</v>
      </c>
      <c r="K71" s="15">
        <f t="shared" si="3"/>
        <v>701.5305952599999</v>
      </c>
      <c r="L71" s="6"/>
      <c r="M71" s="24"/>
    </row>
    <row r="72" spans="2:13" ht="15.75">
      <c r="B72" s="40">
        <f>+'Dep Totais Sectores'!B71</f>
        <v>41028</v>
      </c>
      <c r="C72" s="14"/>
      <c r="D72" s="37">
        <f>+'[1]Copy &amp; Paste das C. Monetá DTs'!CF129</f>
        <v>401.2096545499998</v>
      </c>
      <c r="E72" s="37">
        <f>+'[1]Copy &amp; Paste das C. Monetá DTs'!CI129</f>
        <v>309.41524538999994</v>
      </c>
      <c r="F72" s="37">
        <f t="shared" si="0"/>
        <v>710.6248999399998</v>
      </c>
      <c r="G72" s="37">
        <f>+'[1]Copy &amp; Paste das C. Monetá DTs'!CG129</f>
        <v>3764.8965311700003</v>
      </c>
      <c r="H72" s="37">
        <f>+'[1]Copy &amp; Paste das C. Monetá DTs'!CJ129</f>
        <v>408.61969267935996</v>
      </c>
      <c r="I72" s="37">
        <f t="shared" si="1"/>
        <v>4173.51622384936</v>
      </c>
      <c r="J72" s="37">
        <f t="shared" si="2"/>
        <v>4166.10618572</v>
      </c>
      <c r="K72" s="15">
        <f t="shared" si="3"/>
        <v>718.0349380693599</v>
      </c>
      <c r="L72" s="6"/>
      <c r="M72" s="24"/>
    </row>
    <row r="73" spans="2:13" ht="15.75">
      <c r="B73" s="40">
        <f>+'Dep Totais Sectores'!B72</f>
        <v>41057</v>
      </c>
      <c r="C73" s="14"/>
      <c r="D73" s="37">
        <f>+'[1]Copy &amp; Paste das C. Monetá DTs'!CF130</f>
        <v>505.33321789</v>
      </c>
      <c r="E73" s="37">
        <f>+'[1]Copy &amp; Paste das C. Monetá DTs'!CI130</f>
        <v>273.00631816</v>
      </c>
      <c r="F73" s="37">
        <f t="shared" si="0"/>
        <v>778.33953605</v>
      </c>
      <c r="G73" s="37">
        <f>+'[1]Copy &amp; Paste das C. Monetá DTs'!CG130</f>
        <v>3775.4470963295753</v>
      </c>
      <c r="H73" s="37">
        <f>+'[1]Copy &amp; Paste das C. Monetá DTs'!CJ130</f>
        <v>416.25920693000006</v>
      </c>
      <c r="I73" s="37">
        <f t="shared" si="1"/>
        <v>4191.706303259575</v>
      </c>
      <c r="J73" s="37">
        <f t="shared" si="2"/>
        <v>4280.780314219575</v>
      </c>
      <c r="K73" s="15">
        <f t="shared" si="3"/>
        <v>689.26552509</v>
      </c>
      <c r="L73" s="6"/>
      <c r="M73" s="24"/>
    </row>
    <row r="74" spans="2:13" ht="15.75">
      <c r="B74" s="40">
        <f>+'Dep Totais Sectores'!B73</f>
        <v>41086</v>
      </c>
      <c r="C74" s="14"/>
      <c r="D74" s="37">
        <f>+'[1]Copy &amp; Paste das C. Monetá DTs'!CF131</f>
        <v>354.37828401999997</v>
      </c>
      <c r="E74" s="37">
        <f>+'[1]Copy &amp; Paste das C. Monetá DTs'!CI131</f>
        <v>370.5950070100001</v>
      </c>
      <c r="F74" s="37">
        <f aca="true" t="shared" si="4" ref="F74:F137">+D74+E74</f>
        <v>724.97329103</v>
      </c>
      <c r="G74" s="37">
        <f>+'[1]Copy &amp; Paste das C. Monetá DTs'!CG131</f>
        <v>4391.683894149999</v>
      </c>
      <c r="H74" s="37">
        <f>+'[1]Copy &amp; Paste das C. Monetá DTs'!CJ131</f>
        <v>412.37899638</v>
      </c>
      <c r="I74" s="37">
        <f aca="true" t="shared" si="5" ref="I74:I137">+G74+H74</f>
        <v>4804.062890529999</v>
      </c>
      <c r="J74" s="37">
        <f aca="true" t="shared" si="6" ref="J74:J137">+D74+G74</f>
        <v>4746.062178169999</v>
      </c>
      <c r="K74" s="15">
        <f aca="true" t="shared" si="7" ref="K74:K137">+E74+H74</f>
        <v>782.97400339</v>
      </c>
      <c r="L74" s="6"/>
      <c r="M74" s="24"/>
    </row>
    <row r="75" spans="2:13" ht="15.75">
      <c r="B75" s="40">
        <f>+'Dep Totais Sectores'!B74</f>
        <v>41115</v>
      </c>
      <c r="C75" s="14"/>
      <c r="D75" s="37">
        <f>+'[1]Copy &amp; Paste das C. Monetá DTs'!CF132</f>
        <v>386.67980211</v>
      </c>
      <c r="E75" s="37">
        <f>+'[1]Copy &amp; Paste das C. Monetá DTs'!CI132</f>
        <v>407.2595840099999</v>
      </c>
      <c r="F75" s="37">
        <f t="shared" si="4"/>
        <v>793.9393861199999</v>
      </c>
      <c r="G75" s="37">
        <f>+'[1]Copy &amp; Paste das C. Monetá DTs'!CG132</f>
        <v>4246.93322039</v>
      </c>
      <c r="H75" s="37">
        <f>+'[1]Copy &amp; Paste das C. Monetá DTs'!CJ132</f>
        <v>453.19247763999994</v>
      </c>
      <c r="I75" s="37">
        <f t="shared" si="5"/>
        <v>4700.12569803</v>
      </c>
      <c r="J75" s="37">
        <f t="shared" si="6"/>
        <v>4633.613022500001</v>
      </c>
      <c r="K75" s="15">
        <f t="shared" si="7"/>
        <v>860.4520616499999</v>
      </c>
      <c r="L75" s="6"/>
      <c r="M75" s="24"/>
    </row>
    <row r="76" spans="2:13" ht="15.75">
      <c r="B76" s="40">
        <f>+'Dep Totais Sectores'!B75</f>
        <v>41144</v>
      </c>
      <c r="C76" s="14"/>
      <c r="D76" s="37">
        <f>+'[1]Copy &amp; Paste das C. Monetá DTs'!CF133</f>
        <v>427.45518539999995</v>
      </c>
      <c r="E76" s="37">
        <f>+'[1]Copy &amp; Paste das C. Monetá DTs'!CI133</f>
        <v>485.8672695700001</v>
      </c>
      <c r="F76" s="37">
        <f t="shared" si="4"/>
        <v>913.3224549700001</v>
      </c>
      <c r="G76" s="37">
        <f>+'[1]Copy &amp; Paste das C. Monetá DTs'!CG133</f>
        <v>3634.97110625</v>
      </c>
      <c r="H76" s="37">
        <f>+'[1]Copy &amp; Paste das C. Monetá DTs'!CJ133</f>
        <v>454.84133405000006</v>
      </c>
      <c r="I76" s="37">
        <f t="shared" si="5"/>
        <v>4089.8124403</v>
      </c>
      <c r="J76" s="37">
        <f t="shared" si="6"/>
        <v>4062.42629165</v>
      </c>
      <c r="K76" s="15">
        <f t="shared" si="7"/>
        <v>940.7086036200001</v>
      </c>
      <c r="L76" s="6"/>
      <c r="M76" s="24"/>
    </row>
    <row r="77" spans="2:13" ht="15.75">
      <c r="B77" s="40">
        <f>+'Dep Totais Sectores'!B76</f>
        <v>41173</v>
      </c>
      <c r="C77" s="14"/>
      <c r="D77" s="37">
        <f>+'[1]Copy &amp; Paste das C. Monetá DTs'!CF134</f>
        <v>468.99397356</v>
      </c>
      <c r="E77" s="37">
        <f>+'[1]Copy &amp; Paste das C. Monetá DTs'!CI134</f>
        <v>373.31818172999994</v>
      </c>
      <c r="F77" s="37">
        <f t="shared" si="4"/>
        <v>842.31215529</v>
      </c>
      <c r="G77" s="37">
        <f>+'[1]Copy &amp; Paste das C. Monetá DTs'!CG134</f>
        <v>3490.3904998700004</v>
      </c>
      <c r="H77" s="37">
        <f>+'[1]Copy &amp; Paste das C. Monetá DTs'!CJ134</f>
        <v>451.70190582000004</v>
      </c>
      <c r="I77" s="37">
        <f t="shared" si="5"/>
        <v>3942.0924056900003</v>
      </c>
      <c r="J77" s="37">
        <f t="shared" si="6"/>
        <v>3959.3844734300005</v>
      </c>
      <c r="K77" s="15">
        <f t="shared" si="7"/>
        <v>825.02008755</v>
      </c>
      <c r="L77" s="6"/>
      <c r="M77" s="24"/>
    </row>
    <row r="78" spans="2:13" ht="15.75">
      <c r="B78" s="40">
        <f>+'Dep Totais Sectores'!B77</f>
        <v>41202</v>
      </c>
      <c r="C78" s="14"/>
      <c r="D78" s="37">
        <f>+'[1]Copy &amp; Paste das C. Monetá DTs'!CF135</f>
        <v>586.1161486</v>
      </c>
      <c r="E78" s="37">
        <f>+'[1]Copy &amp; Paste das C. Monetá DTs'!CI135</f>
        <v>418.28151201000003</v>
      </c>
      <c r="F78" s="37">
        <f t="shared" si="4"/>
        <v>1004.39766061</v>
      </c>
      <c r="G78" s="37">
        <f>+'[1]Copy &amp; Paste das C. Monetá DTs'!CG135</f>
        <v>3722.5312811999997</v>
      </c>
      <c r="H78" s="37">
        <f>+'[1]Copy &amp; Paste das C. Monetá DTs'!CJ135</f>
        <v>541.1288209999999</v>
      </c>
      <c r="I78" s="37">
        <f t="shared" si="5"/>
        <v>4263.6601021999995</v>
      </c>
      <c r="J78" s="37">
        <f t="shared" si="6"/>
        <v>4308.647429799999</v>
      </c>
      <c r="K78" s="15">
        <f t="shared" si="7"/>
        <v>959.4103330099999</v>
      </c>
      <c r="L78" s="6"/>
      <c r="M78" s="24"/>
    </row>
    <row r="79" spans="2:13" ht="15.75">
      <c r="B79" s="40">
        <f>+'Dep Totais Sectores'!B78</f>
        <v>41231</v>
      </c>
      <c r="C79" s="14"/>
      <c r="D79" s="37">
        <f>+'[1]Copy &amp; Paste das C. Monetá DTs'!CF136</f>
        <v>663.0830359199999</v>
      </c>
      <c r="E79" s="37">
        <f>+'[1]Copy &amp; Paste das C. Monetá DTs'!CI136</f>
        <v>364.97092347</v>
      </c>
      <c r="F79" s="37">
        <f t="shared" si="4"/>
        <v>1028.0539593899998</v>
      </c>
      <c r="G79" s="37">
        <f>+'[1]Copy &amp; Paste das C. Monetá DTs'!CG136</f>
        <v>3616.4307544199996</v>
      </c>
      <c r="H79" s="37">
        <f>+'[1]Copy &amp; Paste das C. Monetá DTs'!CJ136</f>
        <v>494.27918300000005</v>
      </c>
      <c r="I79" s="37">
        <f t="shared" si="5"/>
        <v>4110.70993742</v>
      </c>
      <c r="J79" s="37">
        <f t="shared" si="6"/>
        <v>4279.513790339999</v>
      </c>
      <c r="K79" s="15">
        <f t="shared" si="7"/>
        <v>859.25010647</v>
      </c>
      <c r="L79" s="6"/>
      <c r="M79" s="24"/>
    </row>
    <row r="80" spans="2:13" ht="15.75">
      <c r="B80" s="40">
        <f>+'Dep Totais Sectores'!B79</f>
        <v>41260</v>
      </c>
      <c r="C80" s="14"/>
      <c r="D80" s="37">
        <f>+'[1]Copy &amp; Paste das C. Monetá DTs'!CF137</f>
        <v>798.3088225899997</v>
      </c>
      <c r="E80" s="37">
        <f>+'[1]Copy &amp; Paste das C. Monetá DTs'!CI137</f>
        <v>482.86790842</v>
      </c>
      <c r="F80" s="37">
        <f t="shared" si="4"/>
        <v>1281.1767310099997</v>
      </c>
      <c r="G80" s="37">
        <f>+'[1]Copy &amp; Paste das C. Monetá DTs'!CG137</f>
        <v>3862.0621455299997</v>
      </c>
      <c r="H80" s="37">
        <f>+'[1]Copy &amp; Paste das C. Monetá DTs'!CJ137</f>
        <v>428.78159299</v>
      </c>
      <c r="I80" s="37">
        <f t="shared" si="5"/>
        <v>4290.8437385199995</v>
      </c>
      <c r="J80" s="37">
        <f t="shared" si="6"/>
        <v>4660.37096812</v>
      </c>
      <c r="K80" s="15">
        <f t="shared" si="7"/>
        <v>911.64950141</v>
      </c>
      <c r="L80" s="6"/>
      <c r="M80" s="24"/>
    </row>
    <row r="81" spans="2:13" ht="15.75">
      <c r="B81" s="40">
        <f>+'Dep Totais Sectores'!B80</f>
        <v>41289</v>
      </c>
      <c r="C81" s="14"/>
      <c r="D81" s="37">
        <f>+'[1]Copy &amp; Paste das C. Monetá DTs'!CF138</f>
        <v>807.3036498800001</v>
      </c>
      <c r="E81" s="37">
        <f>+'[1]Copy &amp; Paste das C. Monetá DTs'!CI138</f>
        <v>444.84342797000005</v>
      </c>
      <c r="F81" s="37">
        <f t="shared" si="4"/>
        <v>1252.1470778500002</v>
      </c>
      <c r="G81" s="37">
        <f>+'[1]Copy &amp; Paste das C. Monetá DTs'!CG138</f>
        <v>3994.6002751299998</v>
      </c>
      <c r="H81" s="37">
        <f>+'[1]Copy &amp; Paste das C. Monetá DTs'!CJ138</f>
        <v>423.3829438199999</v>
      </c>
      <c r="I81" s="37">
        <f t="shared" si="5"/>
        <v>4417.983218949999</v>
      </c>
      <c r="J81" s="37">
        <f t="shared" si="6"/>
        <v>4801.9039250099995</v>
      </c>
      <c r="K81" s="15">
        <f t="shared" si="7"/>
        <v>868.22637179</v>
      </c>
      <c r="L81" s="6"/>
      <c r="M81" s="24"/>
    </row>
    <row r="82" spans="2:13" ht="15.75">
      <c r="B82" s="40">
        <f>+'Dep Totais Sectores'!B81</f>
        <v>41318</v>
      </c>
      <c r="C82" s="14"/>
      <c r="D82" s="37">
        <f>+'[1]Copy &amp; Paste das C. Monetá DTs'!CF139</f>
        <v>644.26072325</v>
      </c>
      <c r="E82" s="37">
        <f>+'[1]Copy &amp; Paste das C. Monetá DTs'!CI139</f>
        <v>376.0711520100001</v>
      </c>
      <c r="F82" s="37">
        <f t="shared" si="4"/>
        <v>1020.3318752600001</v>
      </c>
      <c r="G82" s="37">
        <f>+'[1]Copy &amp; Paste das C. Monetá DTs'!CG139</f>
        <v>4345.61246137</v>
      </c>
      <c r="H82" s="37">
        <f>+'[1]Copy &amp; Paste das C. Monetá DTs'!CJ139</f>
        <v>474.26717757999995</v>
      </c>
      <c r="I82" s="37">
        <f t="shared" si="5"/>
        <v>4819.87963895</v>
      </c>
      <c r="J82" s="37">
        <f t="shared" si="6"/>
        <v>4989.873184620001</v>
      </c>
      <c r="K82" s="15">
        <f t="shared" si="7"/>
        <v>850.3383295900001</v>
      </c>
      <c r="L82" s="6"/>
      <c r="M82" s="24"/>
    </row>
    <row r="83" spans="2:13" ht="15.75">
      <c r="B83" s="40">
        <f>+'Dep Totais Sectores'!B82</f>
        <v>41347</v>
      </c>
      <c r="C83" s="14"/>
      <c r="D83" s="37">
        <f>+'[1]Copy &amp; Paste das C. Monetá DTs'!CF140</f>
        <v>630.75276245</v>
      </c>
      <c r="E83" s="37">
        <f>+'[1]Copy &amp; Paste das C. Monetá DTs'!CI140</f>
        <v>482.17131931999995</v>
      </c>
      <c r="F83" s="37">
        <f t="shared" si="4"/>
        <v>1112.92408177</v>
      </c>
      <c r="G83" s="37">
        <f>+'[1]Copy &amp; Paste das C. Monetá DTs'!CG140</f>
        <v>4441.067008229999</v>
      </c>
      <c r="H83" s="37">
        <f>+'[1]Copy &amp; Paste das C. Monetá DTs'!CJ140</f>
        <v>512.77950576</v>
      </c>
      <c r="I83" s="37">
        <f t="shared" si="5"/>
        <v>4953.846513989999</v>
      </c>
      <c r="J83" s="37">
        <f t="shared" si="6"/>
        <v>5071.819770679999</v>
      </c>
      <c r="K83" s="15">
        <f t="shared" si="7"/>
        <v>994.95082508</v>
      </c>
      <c r="L83" s="6"/>
      <c r="M83" s="24"/>
    </row>
    <row r="84" spans="2:13" ht="15.75">
      <c r="B84" s="40">
        <f>+'Dep Totais Sectores'!B83</f>
        <v>41376</v>
      </c>
      <c r="C84" s="14"/>
      <c r="D84" s="37">
        <f>+'[1]Copy &amp; Paste das C. Monetá DTs'!CF141</f>
        <v>739.9182479000002</v>
      </c>
      <c r="E84" s="37">
        <f>+'[1]Copy &amp; Paste das C. Monetá DTs'!CI141</f>
        <v>395.82164167</v>
      </c>
      <c r="F84" s="37">
        <f t="shared" si="4"/>
        <v>1135.7398895700003</v>
      </c>
      <c r="G84" s="37">
        <f>+'[1]Copy &amp; Paste das C. Monetá DTs'!CG141</f>
        <v>4132.8896820499995</v>
      </c>
      <c r="H84" s="37">
        <f>+'[1]Copy &amp; Paste das C. Monetá DTs'!CJ141</f>
        <v>523.37532689</v>
      </c>
      <c r="I84" s="37">
        <f t="shared" si="5"/>
        <v>4656.2650089399995</v>
      </c>
      <c r="J84" s="37">
        <f t="shared" si="6"/>
        <v>4872.80792995</v>
      </c>
      <c r="K84" s="15">
        <f t="shared" si="7"/>
        <v>919.19696856</v>
      </c>
      <c r="L84" s="6"/>
      <c r="M84" s="24"/>
    </row>
    <row r="85" spans="2:13" ht="15.75">
      <c r="B85" s="40">
        <f>+'Dep Totais Sectores'!B84</f>
        <v>41405</v>
      </c>
      <c r="C85" s="14"/>
      <c r="D85" s="37">
        <f>+'[1]Copy &amp; Paste das C. Monetá DTs'!CF142</f>
        <v>755.5374041099999</v>
      </c>
      <c r="E85" s="37">
        <f>+'[1]Copy &amp; Paste das C. Monetá DTs'!CI142</f>
        <v>410.78692450000005</v>
      </c>
      <c r="F85" s="37">
        <f t="shared" si="4"/>
        <v>1166.32432861</v>
      </c>
      <c r="G85" s="37">
        <f>+'[1]Copy &amp; Paste das C. Monetá DTs'!CG142</f>
        <v>4109.76597073</v>
      </c>
      <c r="H85" s="37">
        <f>+'[1]Copy &amp; Paste das C. Monetá DTs'!CJ142</f>
        <v>477.84598230000006</v>
      </c>
      <c r="I85" s="37">
        <f t="shared" si="5"/>
        <v>4587.61195303</v>
      </c>
      <c r="J85" s="37">
        <f t="shared" si="6"/>
        <v>4865.303374839999</v>
      </c>
      <c r="K85" s="15">
        <f t="shared" si="7"/>
        <v>888.6329068000001</v>
      </c>
      <c r="L85" s="6"/>
      <c r="M85" s="24"/>
    </row>
    <row r="86" spans="2:13" ht="15.75">
      <c r="B86" s="40">
        <f>+'Dep Totais Sectores'!B85</f>
        <v>41434</v>
      </c>
      <c r="C86" s="14"/>
      <c r="D86" s="37">
        <f>+'[1]Copy &amp; Paste das C. Monetá DTs'!CF143</f>
        <v>712.8450018000002</v>
      </c>
      <c r="E86" s="37">
        <f>+'[1]Copy &amp; Paste das C. Monetá DTs'!CI143</f>
        <v>427.14539782</v>
      </c>
      <c r="F86" s="37">
        <f t="shared" si="4"/>
        <v>1139.9903996200003</v>
      </c>
      <c r="G86" s="37">
        <f>+'[1]Copy &amp; Paste das C. Monetá DTs'!CG143</f>
        <v>4182.31278116</v>
      </c>
      <c r="H86" s="37">
        <f>+'[1]Copy &amp; Paste das C. Monetá DTs'!CJ143</f>
        <v>489.81435118</v>
      </c>
      <c r="I86" s="37">
        <f t="shared" si="5"/>
        <v>4672.12713234</v>
      </c>
      <c r="J86" s="37">
        <f t="shared" si="6"/>
        <v>4895.15778296</v>
      </c>
      <c r="K86" s="15">
        <f t="shared" si="7"/>
        <v>916.9597490000001</v>
      </c>
      <c r="L86" s="6"/>
      <c r="M86" s="24"/>
    </row>
    <row r="87" spans="2:13" ht="15.75">
      <c r="B87" s="40">
        <f>+'Dep Totais Sectores'!B86</f>
        <v>41463</v>
      </c>
      <c r="C87" s="14"/>
      <c r="D87" s="37">
        <f>+'[1]Copy &amp; Paste das C. Monetá DTs'!CF144</f>
        <v>720.4050419999999</v>
      </c>
      <c r="E87" s="37">
        <f>+'[1]Copy &amp; Paste das C. Monetá DTs'!CI144</f>
        <v>379.05577909000004</v>
      </c>
      <c r="F87" s="37">
        <f t="shared" si="4"/>
        <v>1099.4608210899999</v>
      </c>
      <c r="G87" s="37">
        <f>+'[1]Copy &amp; Paste das C. Monetá DTs'!CG144</f>
        <v>4362.26348666</v>
      </c>
      <c r="H87" s="37">
        <f>+'[1]Copy &amp; Paste das C. Monetá DTs'!CJ144</f>
        <v>523.44965364</v>
      </c>
      <c r="I87" s="37">
        <f t="shared" si="5"/>
        <v>4885.7131403</v>
      </c>
      <c r="J87" s="37">
        <f t="shared" si="6"/>
        <v>5082.66852866</v>
      </c>
      <c r="K87" s="15">
        <f t="shared" si="7"/>
        <v>902.5054327299999</v>
      </c>
      <c r="L87" s="6"/>
      <c r="M87" s="24"/>
    </row>
    <row r="88" spans="2:13" ht="15.75">
      <c r="B88" s="40">
        <f>+'Dep Totais Sectores'!B87</f>
        <v>41492</v>
      </c>
      <c r="C88" s="14"/>
      <c r="D88" s="37">
        <f>+'[1]Copy &amp; Paste das C. Monetá DTs'!CF145</f>
        <v>747.88113978</v>
      </c>
      <c r="E88" s="37">
        <f>+'[1]Copy &amp; Paste das C. Monetá DTs'!CI145</f>
        <v>482.2688245600001</v>
      </c>
      <c r="F88" s="37">
        <f t="shared" si="4"/>
        <v>1230.1499643400002</v>
      </c>
      <c r="G88" s="37">
        <f>+'[1]Copy &amp; Paste das C. Monetá DTs'!CG145</f>
        <v>4214.48853679</v>
      </c>
      <c r="H88" s="37">
        <f>+'[1]Copy &amp; Paste das C. Monetá DTs'!CJ145</f>
        <v>492.52219606000006</v>
      </c>
      <c r="I88" s="37">
        <f t="shared" si="5"/>
        <v>4707.01073285</v>
      </c>
      <c r="J88" s="37">
        <f t="shared" si="6"/>
        <v>4962.36967657</v>
      </c>
      <c r="K88" s="15">
        <f t="shared" si="7"/>
        <v>974.7910206200002</v>
      </c>
      <c r="L88" s="6"/>
      <c r="M88" s="24"/>
    </row>
    <row r="89" spans="2:13" ht="15.75">
      <c r="B89" s="40">
        <f>+'Dep Totais Sectores'!B88</f>
        <v>41521</v>
      </c>
      <c r="C89" s="14"/>
      <c r="D89" s="37">
        <f>+'[1]Copy &amp; Paste das C. Monetá DTs'!CF146</f>
        <v>900.9967128599998</v>
      </c>
      <c r="E89" s="37">
        <f>+'[1]Copy &amp; Paste das C. Monetá DTs'!CI146</f>
        <v>445.79501080000006</v>
      </c>
      <c r="F89" s="37">
        <f t="shared" si="4"/>
        <v>1346.79172366</v>
      </c>
      <c r="G89" s="37">
        <f>+'[1]Copy &amp; Paste das C. Monetá DTs'!CG146</f>
        <v>4194.55963438</v>
      </c>
      <c r="H89" s="37">
        <f>+'[1]Copy &amp; Paste das C. Monetá DTs'!CJ146</f>
        <v>535.70421557</v>
      </c>
      <c r="I89" s="37">
        <f t="shared" si="5"/>
        <v>4730.26384995</v>
      </c>
      <c r="J89" s="37">
        <f t="shared" si="6"/>
        <v>5095.55634724</v>
      </c>
      <c r="K89" s="15">
        <f t="shared" si="7"/>
        <v>981.4992263700001</v>
      </c>
      <c r="L89" s="6"/>
      <c r="M89" s="24"/>
    </row>
    <row r="90" spans="2:13" ht="15.75">
      <c r="B90" s="40">
        <f>+'Dep Totais Sectores'!B89</f>
        <v>41550</v>
      </c>
      <c r="C90" s="14"/>
      <c r="D90" s="37">
        <f>+'[1]Copy &amp; Paste das C. Monetá DTs'!CF147</f>
        <v>855.5766431100001</v>
      </c>
      <c r="E90" s="37">
        <f>+'[1]Copy &amp; Paste das C. Monetá DTs'!CI147</f>
        <v>400.95949216</v>
      </c>
      <c r="F90" s="37">
        <f t="shared" si="4"/>
        <v>1256.5361352700002</v>
      </c>
      <c r="G90" s="37">
        <f>+'[1]Copy &amp; Paste das C. Monetá DTs'!CG147</f>
        <v>4433.1207274299995</v>
      </c>
      <c r="H90" s="37">
        <f>+'[1]Copy &amp; Paste das C. Monetá DTs'!CJ147</f>
        <v>474.01981022000007</v>
      </c>
      <c r="I90" s="37">
        <f t="shared" si="5"/>
        <v>4907.14053765</v>
      </c>
      <c r="J90" s="37">
        <f t="shared" si="6"/>
        <v>5288.69737054</v>
      </c>
      <c r="K90" s="15">
        <f t="shared" si="7"/>
        <v>874.97930238</v>
      </c>
      <c r="L90" s="6"/>
      <c r="M90" s="24"/>
    </row>
    <row r="91" spans="2:13" ht="15.75">
      <c r="B91" s="40">
        <f>+'Dep Totais Sectores'!B90</f>
        <v>41608</v>
      </c>
      <c r="C91" s="14"/>
      <c r="D91" s="37">
        <f>+'[1]Copy &amp; Paste das C. Monetá DTs'!CF148</f>
        <v>982.1962639100001</v>
      </c>
      <c r="E91" s="37">
        <f>+'[1]Copy &amp; Paste das C. Monetá DTs'!CI148</f>
        <v>670.230289</v>
      </c>
      <c r="F91" s="37">
        <f t="shared" si="4"/>
        <v>1652.42655291</v>
      </c>
      <c r="G91" s="37">
        <f>+'[1]Copy &amp; Paste das C. Monetá DTs'!CG148</f>
        <v>5111.41652292</v>
      </c>
      <c r="H91" s="37">
        <f>+'[1]Copy &amp; Paste das C. Monetá DTs'!CJ148</f>
        <v>488.89108727</v>
      </c>
      <c r="I91" s="37">
        <f t="shared" si="5"/>
        <v>5600.30761019</v>
      </c>
      <c r="J91" s="37">
        <f t="shared" si="6"/>
        <v>6093.61278683</v>
      </c>
      <c r="K91" s="15">
        <f t="shared" si="7"/>
        <v>1159.12137627</v>
      </c>
      <c r="L91" s="6"/>
      <c r="M91" s="24"/>
    </row>
    <row r="92" spans="2:13" ht="15.75">
      <c r="B92" s="40">
        <f>+'Dep Totais Sectores'!B91</f>
        <v>41637</v>
      </c>
      <c r="C92" s="14"/>
      <c r="D92" s="37">
        <f>+'[1]Copy &amp; Paste das C. Monetá DTs'!CF149</f>
        <v>1087.0006703299998</v>
      </c>
      <c r="E92" s="37">
        <f>+'[1]Copy &amp; Paste das C. Monetá DTs'!CI149</f>
        <v>908.57665591</v>
      </c>
      <c r="F92" s="37">
        <f t="shared" si="4"/>
        <v>1995.5773262399998</v>
      </c>
      <c r="G92" s="37">
        <f>+'[1]Copy &amp; Paste das C. Monetá DTs'!CG149</f>
        <v>6224.267303949999</v>
      </c>
      <c r="H92" s="37">
        <f>+'[1]Copy &amp; Paste das C. Monetá DTs'!CJ149</f>
        <v>431.06676782</v>
      </c>
      <c r="I92" s="37">
        <f t="shared" si="5"/>
        <v>6655.334071769998</v>
      </c>
      <c r="J92" s="37">
        <f t="shared" si="6"/>
        <v>7311.267974279998</v>
      </c>
      <c r="K92" s="15">
        <f t="shared" si="7"/>
        <v>1339.64342373</v>
      </c>
      <c r="L92" s="6"/>
      <c r="M92" s="24"/>
    </row>
    <row r="93" spans="2:13" ht="15.75">
      <c r="B93" s="40">
        <f>+'Dep Totais Sectores'!B92</f>
        <v>41666</v>
      </c>
      <c r="C93" s="14"/>
      <c r="D93" s="37">
        <f>+'[1]Copy &amp; Paste das C. Monetá DTs'!CF150</f>
        <v>1228.10253281</v>
      </c>
      <c r="E93" s="37">
        <f>+'[1]Copy &amp; Paste das C. Monetá DTs'!CI150</f>
        <v>716.66736031</v>
      </c>
      <c r="F93" s="37">
        <f t="shared" si="4"/>
        <v>1944.76989312</v>
      </c>
      <c r="G93" s="37">
        <f>+'[1]Copy &amp; Paste das C. Monetá DTs'!CG150</f>
        <v>5561.8412598800005</v>
      </c>
      <c r="H93" s="37">
        <f>+'[1]Copy &amp; Paste das C. Monetá DTs'!CJ150</f>
        <v>353.29406929000004</v>
      </c>
      <c r="I93" s="37">
        <f t="shared" si="5"/>
        <v>5915.135329170001</v>
      </c>
      <c r="J93" s="37">
        <f t="shared" si="6"/>
        <v>6789.943792690001</v>
      </c>
      <c r="K93" s="15">
        <f t="shared" si="7"/>
        <v>1069.9614296</v>
      </c>
      <c r="L93" s="6"/>
      <c r="M93" s="24"/>
    </row>
    <row r="94" spans="2:13" ht="15.75">
      <c r="B94" s="40">
        <f>+'Dep Totais Sectores'!B93</f>
        <v>41695</v>
      </c>
      <c r="C94" s="14"/>
      <c r="D94" s="37">
        <f>+'[1]Copy &amp; Paste das C. Monetá DTs'!CF151</f>
        <v>1230.7267478805</v>
      </c>
      <c r="E94" s="37">
        <f>+'[1]Copy &amp; Paste das C. Monetá DTs'!CI151</f>
        <v>613.42938969</v>
      </c>
      <c r="F94" s="37">
        <f t="shared" si="4"/>
        <v>1844.1561375705</v>
      </c>
      <c r="G94" s="37">
        <f>+'[1]Copy &amp; Paste das C. Monetá DTs'!CG151</f>
        <v>4935.63647197</v>
      </c>
      <c r="H94" s="37">
        <f>+'[1]Copy &amp; Paste das C. Monetá DTs'!CJ151</f>
        <v>311.21252395</v>
      </c>
      <c r="I94" s="37">
        <f t="shared" si="5"/>
        <v>5246.84899592</v>
      </c>
      <c r="J94" s="37">
        <f t="shared" si="6"/>
        <v>6166.363219850499</v>
      </c>
      <c r="K94" s="15">
        <f t="shared" si="7"/>
        <v>924.64191364</v>
      </c>
      <c r="L94" s="6"/>
      <c r="M94" s="24"/>
    </row>
    <row r="95" spans="2:13" ht="15.75">
      <c r="B95" s="40">
        <f>+'Dep Totais Sectores'!B94</f>
        <v>41724</v>
      </c>
      <c r="C95" s="14"/>
      <c r="D95" s="37">
        <f>+'[1]Copy &amp; Paste das C. Monetá DTs'!CF152</f>
        <v>1432.57051525</v>
      </c>
      <c r="E95" s="37">
        <f>+'[1]Copy &amp; Paste das C. Monetá DTs'!CI152</f>
        <v>572.7601148836735</v>
      </c>
      <c r="F95" s="37">
        <f t="shared" si="4"/>
        <v>2005.3306301336734</v>
      </c>
      <c r="G95" s="37">
        <f>+'[1]Copy &amp; Paste das C. Monetá DTs'!CG152</f>
        <v>5778.99295177</v>
      </c>
      <c r="H95" s="37">
        <f>+'[1]Copy &amp; Paste das C. Monetá DTs'!CJ152</f>
        <v>320.96548978</v>
      </c>
      <c r="I95" s="37">
        <f t="shared" si="5"/>
        <v>6099.95844155</v>
      </c>
      <c r="J95" s="37">
        <f t="shared" si="6"/>
        <v>7211.56346702</v>
      </c>
      <c r="K95" s="15">
        <f t="shared" si="7"/>
        <v>893.7256046636735</v>
      </c>
      <c r="L95" s="6"/>
      <c r="M95" s="24"/>
    </row>
    <row r="96" spans="2:13" ht="15.75">
      <c r="B96" s="40">
        <f>+'Dep Totais Sectores'!B95</f>
        <v>41753</v>
      </c>
      <c r="C96" s="14"/>
      <c r="D96" s="37">
        <f>+'[1]Copy &amp; Paste das C. Monetá DTs'!CF153</f>
        <v>1441.1415384700001</v>
      </c>
      <c r="E96" s="37">
        <f>+'[1]Copy &amp; Paste das C. Monetá DTs'!CI153</f>
        <v>940.62004116</v>
      </c>
      <c r="F96" s="37">
        <f t="shared" si="4"/>
        <v>2381.76157963</v>
      </c>
      <c r="G96" s="37">
        <f>+'[1]Copy &amp; Paste das C. Monetá DTs'!CG153</f>
        <v>4864.97251746</v>
      </c>
      <c r="H96" s="37">
        <f>+'[1]Copy &amp; Paste das C. Monetá DTs'!CJ153</f>
        <v>327.00770967</v>
      </c>
      <c r="I96" s="37">
        <f t="shared" si="5"/>
        <v>5191.98022713</v>
      </c>
      <c r="J96" s="37">
        <f t="shared" si="6"/>
        <v>6306.11405593</v>
      </c>
      <c r="K96" s="15">
        <f t="shared" si="7"/>
        <v>1267.62775083</v>
      </c>
      <c r="L96" s="6"/>
      <c r="M96" s="24"/>
    </row>
    <row r="97" spans="2:13" ht="15.75">
      <c r="B97" s="40">
        <f>+'Dep Totais Sectores'!B96</f>
        <v>41782</v>
      </c>
      <c r="C97" s="14"/>
      <c r="D97" s="37">
        <f>+'[1]Copy &amp; Paste das C. Monetá DTs'!CF154</f>
        <v>1764.86775755</v>
      </c>
      <c r="E97" s="37">
        <f>+'[1]Copy &amp; Paste das C. Monetá DTs'!CI154</f>
        <v>506.22566884</v>
      </c>
      <c r="F97" s="37">
        <f t="shared" si="4"/>
        <v>2271.09342639</v>
      </c>
      <c r="G97" s="37">
        <f>+'[1]Copy &amp; Paste das C. Monetá DTs'!CG154</f>
        <v>5028.711168739999</v>
      </c>
      <c r="H97" s="37">
        <f>+'[1]Copy &amp; Paste das C. Monetá DTs'!CJ154</f>
        <v>331.74550758</v>
      </c>
      <c r="I97" s="37">
        <f t="shared" si="5"/>
        <v>5360.456676319999</v>
      </c>
      <c r="J97" s="37">
        <f t="shared" si="6"/>
        <v>6793.57892629</v>
      </c>
      <c r="K97" s="15">
        <f t="shared" si="7"/>
        <v>837.97117642</v>
      </c>
      <c r="L97" s="6"/>
      <c r="M97" s="24"/>
    </row>
    <row r="98" spans="2:13" ht="15.75">
      <c r="B98" s="40">
        <f>+'Dep Totais Sectores'!B97</f>
        <v>41811</v>
      </c>
      <c r="C98" s="14"/>
      <c r="D98" s="37">
        <f>+'[1]Copy &amp; Paste das C. Monetá DTs'!CF155</f>
        <v>1565.04764804</v>
      </c>
      <c r="E98" s="37">
        <f>+'[1]Copy &amp; Paste das C. Monetá DTs'!CI155</f>
        <v>534.40768807</v>
      </c>
      <c r="F98" s="37">
        <f t="shared" si="4"/>
        <v>2099.4553361099997</v>
      </c>
      <c r="G98" s="37">
        <f>+'[1]Copy &amp; Paste das C. Monetá DTs'!CG155</f>
        <v>5829.98640957</v>
      </c>
      <c r="H98" s="37">
        <f>+'[1]Copy &amp; Paste das C. Monetá DTs'!CJ155</f>
        <v>435.44984511</v>
      </c>
      <c r="I98" s="37">
        <f t="shared" si="5"/>
        <v>6265.43625468</v>
      </c>
      <c r="J98" s="37">
        <f t="shared" si="6"/>
        <v>7395.034057610001</v>
      </c>
      <c r="K98" s="15">
        <f t="shared" si="7"/>
        <v>969.85753318</v>
      </c>
      <c r="L98" s="6"/>
      <c r="M98" s="24"/>
    </row>
    <row r="99" spans="2:13" ht="15.75">
      <c r="B99" s="40">
        <f>+'Dep Totais Sectores'!B98</f>
        <v>41840</v>
      </c>
      <c r="C99" s="14"/>
      <c r="D99" s="37">
        <f>+'[1]Copy &amp; Paste das C. Monetá DTs'!CF156</f>
        <v>1632.2498260500001</v>
      </c>
      <c r="E99" s="37">
        <f>+'[1]Copy &amp; Paste das C. Monetá DTs'!CI156</f>
        <v>336.99964422</v>
      </c>
      <c r="F99" s="37">
        <f t="shared" si="4"/>
        <v>1969.24947027</v>
      </c>
      <c r="G99" s="37">
        <f>+'[1]Copy &amp; Paste das C. Monetá DTs'!CG156</f>
        <v>5266.35078962</v>
      </c>
      <c r="H99" s="37">
        <f>+'[1]Copy &amp; Paste das C. Monetá DTs'!CJ156</f>
        <v>1219.54301029</v>
      </c>
      <c r="I99" s="37">
        <f t="shared" si="5"/>
        <v>6485.89379991</v>
      </c>
      <c r="J99" s="37">
        <f t="shared" si="6"/>
        <v>6898.6006156700005</v>
      </c>
      <c r="K99" s="15">
        <f t="shared" si="7"/>
        <v>1556.54265451</v>
      </c>
      <c r="L99" s="6"/>
      <c r="M99" s="24"/>
    </row>
    <row r="100" spans="2:13" ht="15.75">
      <c r="B100" s="40">
        <f>+'Dep Totais Sectores'!B99</f>
        <v>41869</v>
      </c>
      <c r="C100" s="14"/>
      <c r="D100" s="37">
        <f>+'[1]Copy &amp; Paste das C. Monetá DTs'!CF157</f>
        <v>1028.8228278600002</v>
      </c>
      <c r="E100" s="37">
        <f>+'[1]Copy &amp; Paste das C. Monetá DTs'!CI157</f>
        <v>352.0497034199999</v>
      </c>
      <c r="F100" s="37">
        <f t="shared" si="4"/>
        <v>1380.8725312800002</v>
      </c>
      <c r="G100" s="37">
        <f>+'[1]Copy &amp; Paste das C. Monetá DTs'!CG157</f>
        <v>5971.8699591899995</v>
      </c>
      <c r="H100" s="37">
        <f>+'[1]Copy &amp; Paste das C. Monetá DTs'!CJ157</f>
        <v>332.28336898000003</v>
      </c>
      <c r="I100" s="37">
        <f t="shared" si="5"/>
        <v>6304.153328169999</v>
      </c>
      <c r="J100" s="37">
        <f t="shared" si="6"/>
        <v>7000.692787049999</v>
      </c>
      <c r="K100" s="15">
        <f t="shared" si="7"/>
        <v>684.3330724</v>
      </c>
      <c r="L100" s="6"/>
      <c r="M100" s="24"/>
    </row>
    <row r="101" spans="2:13" ht="15.75">
      <c r="B101" s="40">
        <f>+'Dep Totais Sectores'!B100</f>
        <v>41898</v>
      </c>
      <c r="C101" s="14"/>
      <c r="D101" s="37">
        <f>+'[1]Copy &amp; Paste das C. Monetá DTs'!CF158</f>
        <v>1247.45388869</v>
      </c>
      <c r="E101" s="37">
        <f>+'[1]Copy &amp; Paste das C. Monetá DTs'!CI158</f>
        <v>401.00899946</v>
      </c>
      <c r="F101" s="37">
        <f t="shared" si="4"/>
        <v>1648.46288815</v>
      </c>
      <c r="G101" s="37">
        <f>+'[1]Copy &amp; Paste das C. Monetá DTs'!CG158</f>
        <v>5785.1826555</v>
      </c>
      <c r="H101" s="37">
        <f>+'[1]Copy &amp; Paste das C. Monetá DTs'!CJ158</f>
        <v>301.76519666999997</v>
      </c>
      <c r="I101" s="37">
        <f t="shared" si="5"/>
        <v>6086.947852169999</v>
      </c>
      <c r="J101" s="37">
        <f t="shared" si="6"/>
        <v>7032.63654419</v>
      </c>
      <c r="K101" s="15">
        <f t="shared" si="7"/>
        <v>702.77419613</v>
      </c>
      <c r="L101" s="6"/>
      <c r="M101" s="24"/>
    </row>
    <row r="102" spans="2:13" ht="15.75">
      <c r="B102" s="40">
        <f>+'Dep Totais Sectores'!B101</f>
        <v>41927</v>
      </c>
      <c r="C102" s="14"/>
      <c r="D102" s="37">
        <f>+'[1]Copy &amp; Paste das C. Monetá DTs'!CF159</f>
        <v>935.6098264800002</v>
      </c>
      <c r="E102" s="37">
        <f>+'[1]Copy &amp; Paste das C. Monetá DTs'!CI159</f>
        <v>807.9235243600001</v>
      </c>
      <c r="F102" s="37">
        <f t="shared" si="4"/>
        <v>1743.5333508400004</v>
      </c>
      <c r="G102" s="37">
        <f>+'[1]Copy &amp; Paste das C. Monetá DTs'!CG159</f>
        <v>5669.20218274</v>
      </c>
      <c r="H102" s="37">
        <f>+'[1]Copy &amp; Paste das C. Monetá DTs'!CJ159</f>
        <v>302.51555953</v>
      </c>
      <c r="I102" s="37">
        <f t="shared" si="5"/>
        <v>5971.717742270001</v>
      </c>
      <c r="J102" s="37">
        <f t="shared" si="6"/>
        <v>6604.812009220001</v>
      </c>
      <c r="K102" s="15">
        <f t="shared" si="7"/>
        <v>1110.4390838900001</v>
      </c>
      <c r="L102" s="6"/>
      <c r="M102" s="24"/>
    </row>
    <row r="103" spans="2:13" ht="15.75">
      <c r="B103" s="40">
        <f>+'Dep Totais Sectores'!B102</f>
        <v>41956</v>
      </c>
      <c r="C103" s="14"/>
      <c r="D103" s="37">
        <f>+'[1]Copy &amp; Paste das C. Monetá DTs'!CF160</f>
        <v>929.6840958800002</v>
      </c>
      <c r="E103" s="37">
        <f>+'[1]Copy &amp; Paste das C. Monetá DTs'!CI160</f>
        <v>710.1229176200001</v>
      </c>
      <c r="F103" s="37">
        <f t="shared" si="4"/>
        <v>1639.8070135000003</v>
      </c>
      <c r="G103" s="37">
        <f>+'[1]Copy &amp; Paste das C. Monetá DTs'!CG160</f>
        <v>6373.37411009</v>
      </c>
      <c r="H103" s="37">
        <f>+'[1]Copy &amp; Paste das C. Monetá DTs'!CJ160</f>
        <v>334.19707052</v>
      </c>
      <c r="I103" s="37">
        <f t="shared" si="5"/>
        <v>6707.57118061</v>
      </c>
      <c r="J103" s="37">
        <f t="shared" si="6"/>
        <v>7303.05820597</v>
      </c>
      <c r="K103" s="15">
        <f t="shared" si="7"/>
        <v>1044.31998814</v>
      </c>
      <c r="L103" s="6"/>
      <c r="M103" s="24"/>
    </row>
    <row r="104" spans="2:13" ht="15.75">
      <c r="B104" s="40">
        <f>+'Dep Totais Sectores'!B103</f>
        <v>41985</v>
      </c>
      <c r="C104" s="14"/>
      <c r="D104" s="37">
        <f>+'[1]Copy &amp; Paste das C. Monetá DTs'!CF161</f>
        <v>954.9842664099999</v>
      </c>
      <c r="E104" s="37">
        <f>+'[1]Copy &amp; Paste das C. Monetá DTs'!CI161</f>
        <v>853.0714149099999</v>
      </c>
      <c r="F104" s="37">
        <f t="shared" si="4"/>
        <v>1808.0556813199998</v>
      </c>
      <c r="G104" s="37">
        <f>+'[1]Copy &amp; Paste das C. Monetá DTs'!CG161</f>
        <v>7730.69202189</v>
      </c>
      <c r="H104" s="37">
        <f>+'[1]Copy &amp; Paste das C. Monetá DTs'!CJ161</f>
        <v>390.4242695</v>
      </c>
      <c r="I104" s="37">
        <f t="shared" si="5"/>
        <v>8121.116291390001</v>
      </c>
      <c r="J104" s="37">
        <f t="shared" si="6"/>
        <v>8685.676288300001</v>
      </c>
      <c r="K104" s="15">
        <f t="shared" si="7"/>
        <v>1243.49568441</v>
      </c>
      <c r="L104" s="6"/>
      <c r="M104" s="24"/>
    </row>
    <row r="105" spans="2:13" ht="15.75">
      <c r="B105" s="40">
        <f>+'Dep Totais Sectores'!B104</f>
        <v>42014</v>
      </c>
      <c r="C105" s="14"/>
      <c r="D105" s="37">
        <f>+'[1]Copy &amp; Paste das C. Monetá DTs'!CF162</f>
        <v>975.50459659</v>
      </c>
      <c r="E105" s="37">
        <f>+'[1]Copy &amp; Paste das C. Monetá DTs'!CI162</f>
        <v>722.99239806</v>
      </c>
      <c r="F105" s="37">
        <f t="shared" si="4"/>
        <v>1698.49699465</v>
      </c>
      <c r="G105" s="37">
        <f>+'[1]Copy &amp; Paste das C. Monetá DTs'!CG162</f>
        <v>9666.649044400001</v>
      </c>
      <c r="H105" s="37">
        <f>+'[1]Copy &amp; Paste das C. Monetá DTs'!CJ162</f>
        <v>485.56338867</v>
      </c>
      <c r="I105" s="37">
        <f t="shared" si="5"/>
        <v>10152.21243307</v>
      </c>
      <c r="J105" s="37">
        <f t="shared" si="6"/>
        <v>10642.153640990002</v>
      </c>
      <c r="K105" s="15">
        <f t="shared" si="7"/>
        <v>1208.55578673</v>
      </c>
      <c r="L105" s="6"/>
      <c r="M105" s="24"/>
    </row>
    <row r="106" spans="2:13" ht="15.75">
      <c r="B106" s="40">
        <f>+'Dep Totais Sectores'!B105</f>
        <v>42043</v>
      </c>
      <c r="C106" s="14"/>
      <c r="D106" s="37">
        <f>+'[1]Copy &amp; Paste das C. Monetá DTs'!CF163</f>
        <v>1048.28344904</v>
      </c>
      <c r="E106" s="37">
        <f>+'[1]Copy &amp; Paste das C. Monetá DTs'!CI163</f>
        <v>666.198679749999</v>
      </c>
      <c r="F106" s="37">
        <f t="shared" si="4"/>
        <v>1714.482128789999</v>
      </c>
      <c r="G106" s="37">
        <f>+'[1]Copy &amp; Paste das C. Monetá DTs'!CG163</f>
        <v>7096.969819110001</v>
      </c>
      <c r="H106" s="37">
        <f>+'[1]Copy &amp; Paste das C. Monetá DTs'!CJ163</f>
        <v>476.89632039</v>
      </c>
      <c r="I106" s="37">
        <f t="shared" si="5"/>
        <v>7573.866139500001</v>
      </c>
      <c r="J106" s="37">
        <f t="shared" si="6"/>
        <v>8145.253268150001</v>
      </c>
      <c r="K106" s="15">
        <f t="shared" si="7"/>
        <v>1143.095000139999</v>
      </c>
      <c r="L106" s="6"/>
      <c r="M106" s="24"/>
    </row>
    <row r="107" spans="2:13" ht="15.75">
      <c r="B107" s="40">
        <f>+'Dep Totais Sectores'!B106</f>
        <v>42072</v>
      </c>
      <c r="C107" s="14"/>
      <c r="D107" s="37">
        <f>+'[1]Copy &amp; Paste das C. Monetá DTs'!CF164</f>
        <v>1235.9935586600002</v>
      </c>
      <c r="E107" s="37">
        <f>+'[1]Copy &amp; Paste das C. Monetá DTs'!CI164</f>
        <v>505.4270586399999</v>
      </c>
      <c r="F107" s="37">
        <f t="shared" si="4"/>
        <v>1741.4206173000002</v>
      </c>
      <c r="G107" s="37">
        <f>+'[1]Copy &amp; Paste das C. Monetá DTs'!CG164</f>
        <v>7243.319203869999</v>
      </c>
      <c r="H107" s="37">
        <f>+'[1]Copy &amp; Paste das C. Monetá DTs'!CJ164</f>
        <v>577.18822805</v>
      </c>
      <c r="I107" s="37">
        <f t="shared" si="5"/>
        <v>7820.507431919999</v>
      </c>
      <c r="J107" s="37">
        <f t="shared" si="6"/>
        <v>8479.312762529999</v>
      </c>
      <c r="K107" s="15">
        <f t="shared" si="7"/>
        <v>1082.61528669</v>
      </c>
      <c r="L107" s="6"/>
      <c r="M107" s="24"/>
    </row>
    <row r="108" spans="2:13" ht="15.75">
      <c r="B108" s="40">
        <f>+'Dep Totais Sectores'!B107</f>
        <v>42101</v>
      </c>
      <c r="C108" s="14"/>
      <c r="D108" s="37">
        <f>+'[1]Copy &amp; Paste das C. Monetá DTs'!CF165</f>
        <v>991.56449646</v>
      </c>
      <c r="E108" s="37">
        <f>+'[1]Copy &amp; Paste das C. Monetá DTs'!CI165</f>
        <v>689.17076686</v>
      </c>
      <c r="F108" s="37">
        <f t="shared" si="4"/>
        <v>1680.7352633199998</v>
      </c>
      <c r="G108" s="37">
        <f>+'[1]Copy &amp; Paste das C. Monetá DTs'!CG165</f>
        <v>7244.08528272</v>
      </c>
      <c r="H108" s="37">
        <f>+'[1]Copy &amp; Paste das C. Monetá DTs'!CJ165</f>
        <v>577.69345207</v>
      </c>
      <c r="I108" s="37">
        <f t="shared" si="5"/>
        <v>7821.778734789999</v>
      </c>
      <c r="J108" s="37">
        <f t="shared" si="6"/>
        <v>8235.64977918</v>
      </c>
      <c r="K108" s="15">
        <f t="shared" si="7"/>
        <v>1266.8642189299999</v>
      </c>
      <c r="L108" s="6"/>
      <c r="M108" s="24"/>
    </row>
    <row r="109" spans="2:13" ht="15.75">
      <c r="B109" s="40">
        <f>+'Dep Totais Sectores'!B108</f>
        <v>42130</v>
      </c>
      <c r="C109" s="14"/>
      <c r="D109" s="37">
        <f>+'[1]Copy &amp; Paste das C. Monetá DTs'!CF166</f>
        <v>1519.04841674</v>
      </c>
      <c r="E109" s="37">
        <f>+'[1]Copy &amp; Paste das C. Monetá DTs'!CI166</f>
        <v>722.837751339999</v>
      </c>
      <c r="F109" s="37">
        <f t="shared" si="4"/>
        <v>2241.886168079999</v>
      </c>
      <c r="G109" s="37">
        <f>+'[1]Copy &amp; Paste das C. Monetá DTs'!CG166</f>
        <v>7243.687200820001</v>
      </c>
      <c r="H109" s="37">
        <f>+'[1]Copy &amp; Paste das C. Monetá DTs'!CJ166</f>
        <v>575.15313752</v>
      </c>
      <c r="I109" s="37">
        <f t="shared" si="5"/>
        <v>7818.840338340001</v>
      </c>
      <c r="J109" s="37">
        <f t="shared" si="6"/>
        <v>8762.73561756</v>
      </c>
      <c r="K109" s="15">
        <f t="shared" si="7"/>
        <v>1297.990888859999</v>
      </c>
      <c r="L109" s="6"/>
      <c r="M109" s="24"/>
    </row>
    <row r="110" spans="2:13" ht="15.75">
      <c r="B110" s="40">
        <f>+'Dep Totais Sectores'!B109</f>
        <v>42159</v>
      </c>
      <c r="C110" s="14"/>
      <c r="D110" s="37">
        <f>+'[1]Copy &amp; Paste das C. Monetá DTs'!CF167</f>
        <v>1339.0790528799998</v>
      </c>
      <c r="E110" s="37">
        <f>+'[1]Copy &amp; Paste das C. Monetá DTs'!CI167</f>
        <v>650.62806254</v>
      </c>
      <c r="F110" s="37">
        <f t="shared" si="4"/>
        <v>1989.7071154199998</v>
      </c>
      <c r="G110" s="37">
        <f>+'[1]Copy &amp; Paste das C. Monetá DTs'!CG167</f>
        <v>7420.188198400001</v>
      </c>
      <c r="H110" s="37">
        <f>+'[1]Copy &amp; Paste das C. Monetá DTs'!CJ167</f>
        <v>565.23077299</v>
      </c>
      <c r="I110" s="37">
        <f t="shared" si="5"/>
        <v>7985.418971390001</v>
      </c>
      <c r="J110" s="37">
        <f t="shared" si="6"/>
        <v>8759.267251280002</v>
      </c>
      <c r="K110" s="15">
        <f t="shared" si="7"/>
        <v>1215.8588355299999</v>
      </c>
      <c r="L110" s="6"/>
      <c r="M110" s="24"/>
    </row>
    <row r="111" spans="2:13" ht="15.75">
      <c r="B111" s="40">
        <f>+'Dep Totais Sectores'!B110</f>
        <v>42188</v>
      </c>
      <c r="C111" s="14"/>
      <c r="D111" s="37">
        <f>+'[1]Copy &amp; Paste das C. Monetá DTs'!CF168</f>
        <v>1341.0462761899998</v>
      </c>
      <c r="E111" s="37">
        <f>+'[1]Copy &amp; Paste das C. Monetá DTs'!CI168</f>
        <v>529.4820353</v>
      </c>
      <c r="F111" s="37">
        <f t="shared" si="4"/>
        <v>1870.5283114899999</v>
      </c>
      <c r="G111" s="37">
        <f>+'[1]Copy &amp; Paste das C. Monetá DTs'!CG168</f>
        <v>7454.314672241001</v>
      </c>
      <c r="H111" s="37">
        <f>+'[1]Copy &amp; Paste das C. Monetá DTs'!CJ168</f>
        <v>568.55753637</v>
      </c>
      <c r="I111" s="37">
        <f t="shared" si="5"/>
        <v>8022.872208611001</v>
      </c>
      <c r="J111" s="37">
        <f t="shared" si="6"/>
        <v>8795.360948431</v>
      </c>
      <c r="K111" s="15">
        <f t="shared" si="7"/>
        <v>1098.03957167</v>
      </c>
      <c r="L111" s="6"/>
      <c r="M111" s="24"/>
    </row>
    <row r="112" spans="2:13" ht="15.75">
      <c r="B112" s="40">
        <f>+'Dep Totais Sectores'!B111</f>
        <v>42217</v>
      </c>
      <c r="C112" s="14"/>
      <c r="D112" s="37">
        <f>+'[1]Copy &amp; Paste das C. Monetá DTs'!CF169</f>
        <v>1347.2567637500001</v>
      </c>
      <c r="E112" s="37">
        <f>+'[1]Copy &amp; Paste das C. Monetá DTs'!CI169</f>
        <v>340.87156512000007</v>
      </c>
      <c r="F112" s="37">
        <f t="shared" si="4"/>
        <v>1688.1283288700001</v>
      </c>
      <c r="G112" s="37">
        <f>+'[1]Copy &amp; Paste das C. Monetá DTs'!CG169</f>
        <v>8530.13602867</v>
      </c>
      <c r="H112" s="37">
        <f>+'[1]Copy &amp; Paste das C. Monetá DTs'!CJ169</f>
        <v>728.94343502</v>
      </c>
      <c r="I112" s="37">
        <f t="shared" si="5"/>
        <v>9259.079463690001</v>
      </c>
      <c r="J112" s="37">
        <f t="shared" si="6"/>
        <v>9877.39279242</v>
      </c>
      <c r="K112" s="15">
        <f t="shared" si="7"/>
        <v>1069.8150001400002</v>
      </c>
      <c r="L112" s="6"/>
      <c r="M112" s="24"/>
    </row>
    <row r="113" spans="2:13" ht="15.75">
      <c r="B113" s="40">
        <f>+'Dep Totais Sectores'!B112</f>
        <v>42275</v>
      </c>
      <c r="C113" s="14"/>
      <c r="D113" s="37">
        <f>+'[1]Copy &amp; Paste das C. Monetá DTs'!CF170</f>
        <v>1152.2027378799999</v>
      </c>
      <c r="E113" s="37">
        <f>+'[1]Copy &amp; Paste das C. Monetá DTs'!CI170</f>
        <v>660.61242175</v>
      </c>
      <c r="F113" s="37">
        <f t="shared" si="4"/>
        <v>1812.81515963</v>
      </c>
      <c r="G113" s="37">
        <f>+'[1]Copy &amp; Paste das C. Monetá DTs'!CG170</f>
        <v>9683.85111373</v>
      </c>
      <c r="H113" s="37">
        <f>+'[1]Copy &amp; Paste das C. Monetá DTs'!CJ170</f>
        <v>743.84732627</v>
      </c>
      <c r="I113" s="37">
        <f t="shared" si="5"/>
        <v>10427.69844</v>
      </c>
      <c r="J113" s="37">
        <f t="shared" si="6"/>
        <v>10836.053851609999</v>
      </c>
      <c r="K113" s="15">
        <f t="shared" si="7"/>
        <v>1404.45974802</v>
      </c>
      <c r="L113" s="6"/>
      <c r="M113" s="24"/>
    </row>
    <row r="114" spans="2:13" ht="15.75">
      <c r="B114" s="40">
        <f>+'Dep Totais Sectores'!B113</f>
        <v>42304</v>
      </c>
      <c r="C114" s="14"/>
      <c r="D114" s="37">
        <f>+'[1]Copy &amp; Paste das C. Monetá DTs'!CF171</f>
        <v>1328.77307242</v>
      </c>
      <c r="E114" s="37">
        <f>+'[1]Copy &amp; Paste das C. Monetá DTs'!CI171</f>
        <v>471.1154749599999</v>
      </c>
      <c r="F114" s="37">
        <f t="shared" si="4"/>
        <v>1799.88854738</v>
      </c>
      <c r="G114" s="37">
        <f>+'[1]Copy &amp; Paste das C. Monetá DTs'!CG171</f>
        <v>10021.5969154</v>
      </c>
      <c r="H114" s="37">
        <f>+'[1]Copy &amp; Paste das C. Monetá DTs'!CJ171</f>
        <v>835.12145936</v>
      </c>
      <c r="I114" s="37">
        <f t="shared" si="5"/>
        <v>10856.71837476</v>
      </c>
      <c r="J114" s="37">
        <f t="shared" si="6"/>
        <v>11350.369987819999</v>
      </c>
      <c r="K114" s="15">
        <f t="shared" si="7"/>
        <v>1306.2369343199998</v>
      </c>
      <c r="L114" s="6"/>
      <c r="M114" s="24"/>
    </row>
    <row r="115" spans="2:13" ht="15.75">
      <c r="B115" s="40">
        <f>+'Dep Totais Sectores'!B114</f>
        <v>42333</v>
      </c>
      <c r="C115" s="14"/>
      <c r="D115" s="37">
        <f>+'[1]Copy &amp; Paste das C. Monetá DTs'!CF172</f>
        <v>1360.21723241</v>
      </c>
      <c r="E115" s="37">
        <f>+'[1]Copy &amp; Paste das C. Monetá DTs'!CI172</f>
        <v>530.5690024799999</v>
      </c>
      <c r="F115" s="37">
        <f t="shared" si="4"/>
        <v>1890.7862348899998</v>
      </c>
      <c r="G115" s="37">
        <f>+'[1]Copy &amp; Paste das C. Monetá DTs'!CG172</f>
        <v>10225.975075320002</v>
      </c>
      <c r="H115" s="37">
        <f>+'[1]Copy &amp; Paste das C. Monetá DTs'!CJ172</f>
        <v>985.82447958</v>
      </c>
      <c r="I115" s="37">
        <f t="shared" si="5"/>
        <v>11211.799554900002</v>
      </c>
      <c r="J115" s="37">
        <f t="shared" si="6"/>
        <v>11586.192307730002</v>
      </c>
      <c r="K115" s="15">
        <f t="shared" si="7"/>
        <v>1516.3934820599998</v>
      </c>
      <c r="L115" s="6"/>
      <c r="M115" s="24"/>
    </row>
    <row r="116" spans="2:13" ht="15.75">
      <c r="B116" s="40">
        <f>+'Dep Totais Sectores'!B115</f>
        <v>42362</v>
      </c>
      <c r="C116" s="14"/>
      <c r="D116" s="37">
        <f>+'[1]Copy &amp; Paste das C. Monetá DTs'!CF173</f>
        <v>1921.1570733500002</v>
      </c>
      <c r="E116" s="37">
        <f>+'[1]Copy &amp; Paste das C. Monetá DTs'!CI173</f>
        <v>955.8466160451999</v>
      </c>
      <c r="F116" s="37">
        <f t="shared" si="4"/>
        <v>2877.0036893952</v>
      </c>
      <c r="G116" s="37">
        <f>+'[1]Copy &amp; Paste das C. Monetá DTs'!CG173</f>
        <v>10290.587098429</v>
      </c>
      <c r="H116" s="37">
        <f>+'[1]Copy &amp; Paste das C. Monetá DTs'!CJ173</f>
        <v>783.2782551</v>
      </c>
      <c r="I116" s="37">
        <f t="shared" si="5"/>
        <v>11073.865353529</v>
      </c>
      <c r="J116" s="37">
        <f t="shared" si="6"/>
        <v>12211.744171778999</v>
      </c>
      <c r="K116" s="15">
        <f t="shared" si="7"/>
        <v>1739.1248711452</v>
      </c>
      <c r="L116" s="6"/>
      <c r="M116" s="24"/>
    </row>
    <row r="117" spans="2:13" ht="15.75">
      <c r="B117" s="40">
        <f>+'Dep Totais Sectores'!B116</f>
        <v>42391</v>
      </c>
      <c r="C117" s="14"/>
      <c r="D117" s="37">
        <f>+'[1]Copy &amp; Paste das C. Monetá DTs'!CF174</f>
        <v>1459.2466556799998</v>
      </c>
      <c r="E117" s="37">
        <f>+'[1]Copy &amp; Paste das C. Monetá DTs'!CI174</f>
        <v>573.0813794600001</v>
      </c>
      <c r="F117" s="37">
        <f t="shared" si="4"/>
        <v>2032.3280351399999</v>
      </c>
      <c r="G117" s="37">
        <f>+'[1]Copy &amp; Paste das C. Monetá DTs'!CG174</f>
        <v>10180.0576666</v>
      </c>
      <c r="H117" s="37">
        <f>+'[1]Copy &amp; Paste das C. Monetá DTs'!CJ174</f>
        <v>811.4526675499999</v>
      </c>
      <c r="I117" s="37">
        <f t="shared" si="5"/>
        <v>10991.51033415</v>
      </c>
      <c r="J117" s="37">
        <f t="shared" si="6"/>
        <v>11639.304322279999</v>
      </c>
      <c r="K117" s="15">
        <f t="shared" si="7"/>
        <v>1384.53404701</v>
      </c>
      <c r="L117" s="6"/>
      <c r="M117" s="24"/>
    </row>
    <row r="118" spans="2:13" ht="15.75">
      <c r="B118" s="40">
        <f>+'Dep Totais Sectores'!B117</f>
        <v>42420</v>
      </c>
      <c r="C118" s="14"/>
      <c r="D118" s="37">
        <f>+'[1]Copy &amp; Paste das C. Monetá DTs'!CF175</f>
        <v>1526.6690693500002</v>
      </c>
      <c r="E118" s="37">
        <f>+'[1]Copy &amp; Paste das C. Monetá DTs'!CI175</f>
        <v>539.1580486800001</v>
      </c>
      <c r="F118" s="37">
        <f t="shared" si="4"/>
        <v>2065.8271180300003</v>
      </c>
      <c r="G118" s="37">
        <f>+'[1]Copy &amp; Paste das C. Monetá DTs'!CG175</f>
        <v>10603.97734558</v>
      </c>
      <c r="H118" s="37">
        <f>+'[1]Copy &amp; Paste das C. Monetá DTs'!CJ175</f>
        <v>828.1641472599999</v>
      </c>
      <c r="I118" s="37">
        <f t="shared" si="5"/>
        <v>11432.14149284</v>
      </c>
      <c r="J118" s="37">
        <f t="shared" si="6"/>
        <v>12130.64641493</v>
      </c>
      <c r="K118" s="15">
        <f t="shared" si="7"/>
        <v>1367.32219594</v>
      </c>
      <c r="L118" s="6"/>
      <c r="M118" s="24"/>
    </row>
    <row r="119" spans="2:13" ht="15.75">
      <c r="B119" s="40">
        <f>+'Dep Totais Sectores'!B118</f>
        <v>42449</v>
      </c>
      <c r="C119" s="14"/>
      <c r="D119" s="37">
        <f>+'[1]Copy &amp; Paste das C. Monetá DTs'!CF176</f>
        <v>1557.9205354399999</v>
      </c>
      <c r="E119" s="37">
        <f>+'[1]Copy &amp; Paste das C. Monetá DTs'!CI176</f>
        <v>743.3583216899999</v>
      </c>
      <c r="F119" s="37">
        <f t="shared" si="4"/>
        <v>2301.27885713</v>
      </c>
      <c r="G119" s="37">
        <f>+'[1]Copy &amp; Paste das C. Monetá DTs'!CG176</f>
        <v>10874.599789069998</v>
      </c>
      <c r="H119" s="37">
        <f>+'[1]Copy &amp; Paste das C. Monetá DTs'!CJ176</f>
        <v>871.74989526</v>
      </c>
      <c r="I119" s="37">
        <f t="shared" si="5"/>
        <v>11746.349684329998</v>
      </c>
      <c r="J119" s="37">
        <f t="shared" si="6"/>
        <v>12432.520324509998</v>
      </c>
      <c r="K119" s="15">
        <f t="shared" si="7"/>
        <v>1615.10821695</v>
      </c>
      <c r="L119" s="6"/>
      <c r="M119" s="24"/>
    </row>
    <row r="120" spans="2:13" ht="15.75">
      <c r="B120" s="40">
        <f>+'Dep Totais Sectores'!B119</f>
        <v>42478</v>
      </c>
      <c r="C120" s="14"/>
      <c r="D120" s="37">
        <f>+'[1]Copy &amp; Paste das C. Monetá DTs'!CF177</f>
        <v>1819.0804630199998</v>
      </c>
      <c r="E120" s="37">
        <f>+'[1]Copy &amp; Paste das C. Monetá DTs'!CI177</f>
        <v>1473.57255267</v>
      </c>
      <c r="F120" s="37">
        <f t="shared" si="4"/>
        <v>3292.65301569</v>
      </c>
      <c r="G120" s="37">
        <f>+'[1]Copy &amp; Paste das C. Monetá DTs'!CG177</f>
        <v>10665.550116740002</v>
      </c>
      <c r="H120" s="37">
        <f>+'[1]Copy &amp; Paste das C. Monetá DTs'!CJ177</f>
        <v>904.62384635</v>
      </c>
      <c r="I120" s="37">
        <f t="shared" si="5"/>
        <v>11570.173963090001</v>
      </c>
      <c r="J120" s="37">
        <f t="shared" si="6"/>
        <v>12484.630579760002</v>
      </c>
      <c r="K120" s="15">
        <f t="shared" si="7"/>
        <v>2378.19639902</v>
      </c>
      <c r="L120" s="6"/>
      <c r="M120" s="24"/>
    </row>
    <row r="121" spans="2:13" ht="15.75">
      <c r="B121" s="40">
        <f>+'Dep Totais Sectores'!B120</f>
        <v>42507</v>
      </c>
      <c r="C121" s="14"/>
      <c r="D121" s="37">
        <f>+'[1]Copy &amp; Paste das C. Monetá DTs'!CF178</f>
        <v>1805.8380878799999</v>
      </c>
      <c r="E121" s="37">
        <f>+'[1]Copy &amp; Paste das C. Monetá DTs'!CI178</f>
        <v>1378.0268300200003</v>
      </c>
      <c r="F121" s="37">
        <f t="shared" si="4"/>
        <v>3183.8649179000004</v>
      </c>
      <c r="G121" s="37">
        <f>+'[1]Copy &amp; Paste das C. Monetá DTs'!CG178</f>
        <v>10839.518857680001</v>
      </c>
      <c r="H121" s="37">
        <f>+'[1]Copy &amp; Paste das C. Monetá DTs'!CJ178</f>
        <v>968.7142586399999</v>
      </c>
      <c r="I121" s="37">
        <f t="shared" si="5"/>
        <v>11808.233116320001</v>
      </c>
      <c r="J121" s="37">
        <f t="shared" si="6"/>
        <v>12645.35694556</v>
      </c>
      <c r="K121" s="15">
        <f t="shared" si="7"/>
        <v>2346.74108866</v>
      </c>
      <c r="L121" s="6"/>
      <c r="M121" s="24"/>
    </row>
    <row r="122" spans="2:13" ht="15.75">
      <c r="B122" s="40">
        <f>+'Dep Totais Sectores'!B121</f>
        <v>42536</v>
      </c>
      <c r="C122" s="14"/>
      <c r="D122" s="37">
        <f>+'[1]Copy &amp; Paste das C. Monetá DTs'!CF179</f>
        <v>1830.4009038899999</v>
      </c>
      <c r="E122" s="37">
        <f>+'[1]Copy &amp; Paste das C. Monetá DTs'!CI179</f>
        <v>1313.4940970900002</v>
      </c>
      <c r="F122" s="37">
        <f t="shared" si="4"/>
        <v>3143.89500098</v>
      </c>
      <c r="G122" s="37">
        <f>+'[1]Copy &amp; Paste das C. Monetá DTs'!CG179</f>
        <v>10908.3380784</v>
      </c>
      <c r="H122" s="37">
        <f>+'[1]Copy &amp; Paste das C. Monetá DTs'!CJ179</f>
        <v>956.0001639400001</v>
      </c>
      <c r="I122" s="37">
        <f t="shared" si="5"/>
        <v>11864.33824234</v>
      </c>
      <c r="J122" s="37">
        <f t="shared" si="6"/>
        <v>12738.73898229</v>
      </c>
      <c r="K122" s="15">
        <f t="shared" si="7"/>
        <v>2269.4942610300004</v>
      </c>
      <c r="L122" s="6"/>
      <c r="M122" s="24"/>
    </row>
    <row r="123" spans="2:13" ht="15.75">
      <c r="B123" s="40">
        <f>+'Dep Totais Sectores'!B122</f>
        <v>42565</v>
      </c>
      <c r="C123" s="14"/>
      <c r="D123" s="37">
        <f>+'[1]Copy &amp; Paste das C. Monetá DTs'!CF180</f>
        <v>1364.6717876500002</v>
      </c>
      <c r="E123" s="37">
        <f>+'[1]Copy &amp; Paste das C. Monetá DTs'!CI180</f>
        <v>1654.2246131100003</v>
      </c>
      <c r="F123" s="37">
        <f t="shared" si="4"/>
        <v>3018.8964007600007</v>
      </c>
      <c r="G123" s="37">
        <f>+'[1]Copy &amp; Paste das C. Monetá DTs'!CG180</f>
        <v>12121.044377619999</v>
      </c>
      <c r="H123" s="37">
        <f>+'[1]Copy &amp; Paste das C. Monetá DTs'!CJ180</f>
        <v>2379.44872283</v>
      </c>
      <c r="I123" s="37">
        <f t="shared" si="5"/>
        <v>14500.49310045</v>
      </c>
      <c r="J123" s="37">
        <f t="shared" si="6"/>
        <v>13485.71616527</v>
      </c>
      <c r="K123" s="15">
        <f t="shared" si="7"/>
        <v>4033.6733359400005</v>
      </c>
      <c r="L123" s="6"/>
      <c r="M123" s="24"/>
    </row>
    <row r="124" spans="2:24" ht="15.75">
      <c r="B124" s="40">
        <f>+'Dep Totais Sectores'!B123</f>
        <v>42594</v>
      </c>
      <c r="C124" s="14"/>
      <c r="D124" s="37">
        <f>+'[1]Copy &amp; Paste das C. Monetá DTs'!CF181</f>
        <v>1192.9545903399999</v>
      </c>
      <c r="E124" s="37">
        <f>+'[1]Copy &amp; Paste das C. Monetá DTs'!CI181</f>
        <v>1270.4059160199997</v>
      </c>
      <c r="F124" s="37">
        <f t="shared" si="4"/>
        <v>2463.36050636</v>
      </c>
      <c r="G124" s="37">
        <f>+'[1]Copy &amp; Paste das C. Monetá DTs'!CG181</f>
        <v>12529.35793466</v>
      </c>
      <c r="H124" s="37">
        <f>+'[1]Copy &amp; Paste das C. Monetá DTs'!CJ181</f>
        <v>2669.6336678499997</v>
      </c>
      <c r="I124" s="37">
        <f t="shared" si="5"/>
        <v>15198.99160251</v>
      </c>
      <c r="J124" s="37">
        <f t="shared" si="6"/>
        <v>13722.312525</v>
      </c>
      <c r="K124" s="15">
        <f t="shared" si="7"/>
        <v>3940.0395838699997</v>
      </c>
      <c r="L124" s="6"/>
      <c r="M124" s="24"/>
      <c r="X124" t="s">
        <v>32</v>
      </c>
    </row>
    <row r="125" spans="2:13" ht="15.75">
      <c r="B125" s="40">
        <f>+'Dep Totais Sectores'!B124</f>
        <v>42623</v>
      </c>
      <c r="C125" s="14"/>
      <c r="D125" s="37">
        <f>+'[1]Copy &amp; Paste das C. Monetá DTs'!CF182</f>
        <v>1143.4763711799997</v>
      </c>
      <c r="E125" s="37">
        <f>+'[1]Copy &amp; Paste das C. Monetá DTs'!CI182</f>
        <v>1333.17988725</v>
      </c>
      <c r="F125" s="37">
        <f t="shared" si="4"/>
        <v>2476.65625843</v>
      </c>
      <c r="G125" s="37">
        <f>+'[1]Copy &amp; Paste das C. Monetá DTs'!CG182</f>
        <v>12457.047791309999</v>
      </c>
      <c r="H125" s="37">
        <f>+'[1]Copy &amp; Paste das C. Monetá DTs'!CJ182</f>
        <v>2690.2613719100004</v>
      </c>
      <c r="I125" s="37">
        <f t="shared" si="5"/>
        <v>15147.30916322</v>
      </c>
      <c r="J125" s="37">
        <f t="shared" si="6"/>
        <v>13600.524162489997</v>
      </c>
      <c r="K125" s="15">
        <f t="shared" si="7"/>
        <v>4023.4412591600003</v>
      </c>
      <c r="L125" s="6"/>
      <c r="M125" s="24"/>
    </row>
    <row r="126" spans="2:13" ht="15.75">
      <c r="B126" s="40">
        <f>+'Dep Totais Sectores'!B125</f>
        <v>42652</v>
      </c>
      <c r="C126" s="14"/>
      <c r="D126" s="37">
        <f>+'[1]Copy &amp; Paste das C. Monetá DTs'!CF183</f>
        <v>1488.1806534699997</v>
      </c>
      <c r="E126" s="37">
        <f>+'[1]Copy &amp; Paste das C. Monetá DTs'!CI183</f>
        <v>1000.0054285499999</v>
      </c>
      <c r="F126" s="37">
        <f t="shared" si="4"/>
        <v>2488.1860820199995</v>
      </c>
      <c r="G126" s="37">
        <f>+'[1]Copy &amp; Paste das C. Monetá DTs'!CG183</f>
        <v>12640.284621589999</v>
      </c>
      <c r="H126" s="37">
        <f>+'[1]Copy &amp; Paste das C. Monetá DTs'!CJ183</f>
        <v>3070.93974193</v>
      </c>
      <c r="I126" s="37">
        <f t="shared" si="5"/>
        <v>15711.22436352</v>
      </c>
      <c r="J126" s="37">
        <f t="shared" si="6"/>
        <v>14128.465275059998</v>
      </c>
      <c r="K126" s="15">
        <f t="shared" si="7"/>
        <v>4070.94517048</v>
      </c>
      <c r="L126" s="6"/>
      <c r="M126" s="24"/>
    </row>
    <row r="127" spans="2:13" ht="15.75">
      <c r="B127" s="40">
        <f>+'Dep Totais Sectores'!B126</f>
        <v>42681</v>
      </c>
      <c r="C127" s="14"/>
      <c r="D127" s="37">
        <f>+'[1]Copy &amp; Paste das C. Monetá DTs'!CF184</f>
        <v>1304.9256310000003</v>
      </c>
      <c r="E127" s="37">
        <f>+'[1]Copy &amp; Paste das C. Monetá DTs'!CI184</f>
        <v>1157.10129563</v>
      </c>
      <c r="F127" s="37">
        <f t="shared" si="4"/>
        <v>2462.02692663</v>
      </c>
      <c r="G127" s="37">
        <f>+'[1]Copy &amp; Paste das C. Monetá DTs'!CG184</f>
        <v>13333.1734101</v>
      </c>
      <c r="H127" s="37">
        <f>+'[1]Copy &amp; Paste das C. Monetá DTs'!CJ184</f>
        <v>2937.73896037</v>
      </c>
      <c r="I127" s="37">
        <f t="shared" si="5"/>
        <v>16270.91237047</v>
      </c>
      <c r="J127" s="37">
        <f t="shared" si="6"/>
        <v>14638.0990411</v>
      </c>
      <c r="K127" s="15">
        <f t="shared" si="7"/>
        <v>4094.840256</v>
      </c>
      <c r="L127" s="6"/>
      <c r="M127" s="24"/>
    </row>
    <row r="128" spans="2:13" ht="15.75">
      <c r="B128" s="40">
        <f>+'Dep Totais Sectores'!B127</f>
        <v>42710</v>
      </c>
      <c r="C128" s="14"/>
      <c r="D128" s="37">
        <f>+'[1]Copy &amp; Paste das C. Monetá DTs'!CF185</f>
        <v>1751.6529155899998</v>
      </c>
      <c r="E128" s="37">
        <f>+'[1]Copy &amp; Paste das C. Monetá DTs'!CI185</f>
        <v>1376.9810518499999</v>
      </c>
      <c r="F128" s="37">
        <f t="shared" si="4"/>
        <v>3128.6339674399997</v>
      </c>
      <c r="G128" s="37">
        <f>+'[1]Copy &amp; Paste das C. Monetá DTs'!CG185</f>
        <v>12939.108187550959</v>
      </c>
      <c r="H128" s="37">
        <f>+'[1]Copy &amp; Paste das C. Monetá DTs'!CJ185</f>
        <v>2114.89435454</v>
      </c>
      <c r="I128" s="37">
        <f t="shared" si="5"/>
        <v>15054.002542090959</v>
      </c>
      <c r="J128" s="37">
        <f t="shared" si="6"/>
        <v>14690.761103140958</v>
      </c>
      <c r="K128" s="15">
        <f t="shared" si="7"/>
        <v>3491.87540639</v>
      </c>
      <c r="L128" s="6"/>
      <c r="M128" s="24"/>
    </row>
    <row r="129" spans="2:13" ht="15.75">
      <c r="B129" s="40">
        <f>+'Dep Totais Sectores'!B128</f>
        <v>42739</v>
      </c>
      <c r="C129" s="14"/>
      <c r="D129" s="37">
        <f>+'[1]Copy &amp; Paste das C. Monetá DTs'!CF186</f>
        <v>2185.331167160001</v>
      </c>
      <c r="E129" s="37">
        <f>+'[1]Copy &amp; Paste das C. Monetá DTs'!CI186</f>
        <v>1273.5458914600001</v>
      </c>
      <c r="F129" s="37">
        <f t="shared" si="4"/>
        <v>3458.8770586200008</v>
      </c>
      <c r="G129" s="37">
        <f>+'[1]Copy &amp; Paste das C. Monetá DTs'!CG186</f>
        <v>13458.89704807</v>
      </c>
      <c r="H129" s="37">
        <f>+'[1]Copy &amp; Paste das C. Monetá DTs'!CJ186</f>
        <v>1870.37921225</v>
      </c>
      <c r="I129" s="37">
        <f t="shared" si="5"/>
        <v>15329.27626032</v>
      </c>
      <c r="J129" s="37">
        <f t="shared" si="6"/>
        <v>15644.228215230001</v>
      </c>
      <c r="K129" s="15">
        <f t="shared" si="7"/>
        <v>3143.9251037100003</v>
      </c>
      <c r="L129" s="6"/>
      <c r="M129" s="24"/>
    </row>
    <row r="130" spans="2:13" ht="15.75">
      <c r="B130" s="40">
        <v>42767</v>
      </c>
      <c r="C130" s="14"/>
      <c r="D130" s="37">
        <f>+'[1]Copy &amp; Paste das C. Monetá DTs'!CF187</f>
        <v>2142.03312922</v>
      </c>
      <c r="E130" s="37">
        <f>+'[1]Copy &amp; Paste das C. Monetá DTs'!CI187</f>
        <v>1213.6654268099999</v>
      </c>
      <c r="F130" s="37">
        <f t="shared" si="4"/>
        <v>3355.69855603</v>
      </c>
      <c r="G130" s="37">
        <f>+'[1]Copy &amp; Paste das C. Monetá DTs'!CG187</f>
        <v>13762.731920060001</v>
      </c>
      <c r="H130" s="37">
        <f>+'[1]Copy &amp; Paste das C. Monetá DTs'!CJ187</f>
        <v>1782.55529766</v>
      </c>
      <c r="I130" s="37">
        <f t="shared" si="5"/>
        <v>15545.28721772</v>
      </c>
      <c r="J130" s="37">
        <f t="shared" si="6"/>
        <v>15904.765049280002</v>
      </c>
      <c r="K130" s="15">
        <f t="shared" si="7"/>
        <v>2996.22072447</v>
      </c>
      <c r="L130" s="6"/>
      <c r="M130" s="24"/>
    </row>
    <row r="131" spans="2:13" ht="15.75">
      <c r="B131" s="40">
        <v>42795</v>
      </c>
      <c r="C131" s="14"/>
      <c r="D131" s="37">
        <f>+'[1]Copy &amp; Paste das C. Monetá DTs'!CF188</f>
        <v>2592.9037642200005</v>
      </c>
      <c r="E131" s="37">
        <f>+'[1]Copy &amp; Paste das C. Monetá DTs'!CI188</f>
        <v>1056.5128137199997</v>
      </c>
      <c r="F131" s="37">
        <f t="shared" si="4"/>
        <v>3649.41657794</v>
      </c>
      <c r="G131" s="37">
        <f>+'[1]Copy &amp; Paste das C. Monetá DTs'!CG188</f>
        <v>13914.466638970003</v>
      </c>
      <c r="H131" s="37">
        <f>+'[1]Copy &amp; Paste das C. Monetá DTs'!CJ188</f>
        <v>1638.4520535299998</v>
      </c>
      <c r="I131" s="37">
        <f t="shared" si="5"/>
        <v>15552.918692500003</v>
      </c>
      <c r="J131" s="37">
        <f t="shared" si="6"/>
        <v>16507.370403190005</v>
      </c>
      <c r="K131" s="15">
        <f t="shared" si="7"/>
        <v>2694.9648672499998</v>
      </c>
      <c r="L131" s="6"/>
      <c r="M131" s="24"/>
    </row>
    <row r="132" spans="2:13" ht="15.75">
      <c r="B132" s="40">
        <v>42826</v>
      </c>
      <c r="C132" s="14"/>
      <c r="D132" s="37">
        <f>+'[1]Copy &amp; Paste das C. Monetá DTs'!CF189</f>
        <v>2252.32341895</v>
      </c>
      <c r="E132" s="37">
        <f>+'[1]Copy &amp; Paste das C. Monetá DTs'!CI189</f>
        <v>855.0542106500002</v>
      </c>
      <c r="F132" s="37">
        <f t="shared" si="4"/>
        <v>3107.3776296</v>
      </c>
      <c r="G132" s="37">
        <f>+'[1]Copy &amp; Paste das C. Monetá DTs'!CG189</f>
        <v>13781.33750369</v>
      </c>
      <c r="H132" s="37">
        <f>+'[1]Copy &amp; Paste das C. Monetá DTs'!CJ189</f>
        <v>1340.91335605</v>
      </c>
      <c r="I132" s="37">
        <f t="shared" si="5"/>
        <v>15122.25085974</v>
      </c>
      <c r="J132" s="37">
        <f t="shared" si="6"/>
        <v>16033.66092264</v>
      </c>
      <c r="K132" s="15">
        <f t="shared" si="7"/>
        <v>2195.9675667</v>
      </c>
      <c r="L132" s="6"/>
      <c r="M132" s="24"/>
    </row>
    <row r="133" spans="2:13" ht="15.75">
      <c r="B133" s="40">
        <v>42856</v>
      </c>
      <c r="C133" s="14"/>
      <c r="D133" s="37">
        <f>+'[1]Copy &amp; Paste das C. Monetá DTs'!CF190</f>
        <v>1882.7133774899999</v>
      </c>
      <c r="E133" s="37">
        <f>+'[1]Copy &amp; Paste das C. Monetá DTs'!CI190</f>
        <v>1010.5210853609999</v>
      </c>
      <c r="F133" s="37">
        <f t="shared" si="4"/>
        <v>2893.234462851</v>
      </c>
      <c r="G133" s="37">
        <f>+'[1]Copy &amp; Paste das C. Monetá DTs'!CG190</f>
        <v>14184.843781790001</v>
      </c>
      <c r="H133" s="37">
        <f>+'[1]Copy &amp; Paste das C. Monetá DTs'!CJ190</f>
        <v>1186.2734912</v>
      </c>
      <c r="I133" s="37">
        <f t="shared" si="5"/>
        <v>15371.11727299</v>
      </c>
      <c r="J133" s="37">
        <f t="shared" si="6"/>
        <v>16067.55715928</v>
      </c>
      <c r="K133" s="15">
        <f t="shared" si="7"/>
        <v>2196.794576561</v>
      </c>
      <c r="L133" s="6"/>
      <c r="M133" s="24"/>
    </row>
    <row r="134" spans="2:13" ht="15.75">
      <c r="B134" s="40">
        <v>42887</v>
      </c>
      <c r="C134" s="14"/>
      <c r="D134" s="37">
        <f>+'[1]Copy &amp; Paste das C. Monetá DTs'!CF191</f>
        <v>3581.174352770001</v>
      </c>
      <c r="E134" s="37">
        <f>+'[1]Copy &amp; Paste das C. Monetá DTs'!CI191</f>
        <v>1668.3696249536</v>
      </c>
      <c r="F134" s="37">
        <f t="shared" si="4"/>
        <v>5249.543977723601</v>
      </c>
      <c r="G134" s="37">
        <f>+'[1]Copy &amp; Paste das C. Monetá DTs'!CG191</f>
        <v>13739.709279675999</v>
      </c>
      <c r="H134" s="37">
        <f>+'[1]Copy &amp; Paste das C. Monetá DTs'!CJ191</f>
        <v>907.69185442</v>
      </c>
      <c r="I134" s="37">
        <f t="shared" si="5"/>
        <v>14647.401134095999</v>
      </c>
      <c r="J134" s="37">
        <f t="shared" si="6"/>
        <v>17320.883632446</v>
      </c>
      <c r="K134" s="15">
        <f t="shared" si="7"/>
        <v>2576.0614793736</v>
      </c>
      <c r="L134" s="6"/>
      <c r="M134" s="24"/>
    </row>
    <row r="135" spans="2:13" ht="15.75">
      <c r="B135" s="40">
        <v>42917</v>
      </c>
      <c r="C135" s="14"/>
      <c r="D135" s="37">
        <f>+'[1]Copy &amp; Paste das C. Monetá DTs'!CF192</f>
        <v>2001.581618800959</v>
      </c>
      <c r="E135" s="37">
        <f>+'[1]Copy &amp; Paste das C. Monetá DTs'!CI192</f>
        <v>1029.8635976962998</v>
      </c>
      <c r="F135" s="37">
        <f t="shared" si="4"/>
        <v>3031.445216497259</v>
      </c>
      <c r="G135" s="37">
        <f>+'[1]Copy &amp; Paste das C. Monetá DTs'!CG192</f>
        <v>14397.34048539</v>
      </c>
      <c r="H135" s="37">
        <f>+'[1]Copy &amp; Paste das C. Monetá DTs'!CJ192</f>
        <v>1055.22660672</v>
      </c>
      <c r="I135" s="37">
        <f t="shared" si="5"/>
        <v>15452.567092109999</v>
      </c>
      <c r="J135" s="37">
        <f t="shared" si="6"/>
        <v>16398.92210419096</v>
      </c>
      <c r="K135" s="15">
        <f t="shared" si="7"/>
        <v>2085.0902044163</v>
      </c>
      <c r="L135" s="6"/>
      <c r="M135" s="24"/>
    </row>
    <row r="136" spans="2:13" ht="15.75">
      <c r="B136" s="40">
        <v>42948</v>
      </c>
      <c r="C136" s="14"/>
      <c r="D136" s="37">
        <f>+'[1]Copy &amp; Paste das C. Monetá DTs'!CF193</f>
        <v>1724.3345112200002</v>
      </c>
      <c r="E136" s="37">
        <f>+'[1]Copy &amp; Paste das C. Monetá DTs'!CI193</f>
        <v>963.9501160776998</v>
      </c>
      <c r="F136" s="37">
        <f t="shared" si="4"/>
        <v>2688.2846272977</v>
      </c>
      <c r="G136" s="37">
        <f>+'[1]Copy &amp; Paste das C. Monetá DTs'!CG193</f>
        <v>13946.49327293</v>
      </c>
      <c r="H136" s="37">
        <f>+'[1]Copy &amp; Paste das C. Monetá DTs'!CJ193</f>
        <v>1198.86534575</v>
      </c>
      <c r="I136" s="37">
        <f t="shared" si="5"/>
        <v>15145.35861868</v>
      </c>
      <c r="J136" s="37">
        <f t="shared" si="6"/>
        <v>15670.82778415</v>
      </c>
      <c r="K136" s="15">
        <f t="shared" si="7"/>
        <v>2162.8154618277</v>
      </c>
      <c r="L136" s="6"/>
      <c r="M136" s="24"/>
    </row>
    <row r="137" spans="2:13" ht="15.75">
      <c r="B137" s="40">
        <v>42979</v>
      </c>
      <c r="C137" s="14"/>
      <c r="D137" s="37">
        <f>+'[1]Copy &amp; Paste das C. Monetá DTs'!CF194</f>
        <v>2228.4068972099994</v>
      </c>
      <c r="E137" s="37">
        <f>+'[1]Copy &amp; Paste das C. Monetá DTs'!CI194</f>
        <v>790.7855754756</v>
      </c>
      <c r="F137" s="37">
        <f t="shared" si="4"/>
        <v>3019.1924726855996</v>
      </c>
      <c r="G137" s="37">
        <f>+'[1]Copy &amp; Paste das C. Monetá DTs'!CG194</f>
        <v>13809.422240890002</v>
      </c>
      <c r="H137" s="37">
        <f>+'[1]Copy &amp; Paste das C. Monetá DTs'!CJ194</f>
        <v>1350.2335616452</v>
      </c>
      <c r="I137" s="37">
        <f t="shared" si="5"/>
        <v>15159.655802535202</v>
      </c>
      <c r="J137" s="37">
        <f t="shared" si="6"/>
        <v>16037.829138100002</v>
      </c>
      <c r="K137" s="15">
        <f t="shared" si="7"/>
        <v>2141.0191371208</v>
      </c>
      <c r="L137" s="6"/>
      <c r="M137" s="24"/>
    </row>
    <row r="138" spans="2:13" ht="15.75">
      <c r="B138" s="40">
        <v>43009</v>
      </c>
      <c r="C138" s="14"/>
      <c r="D138" s="37">
        <f>+'[1]Copy &amp; Paste das C. Monetá DTs'!CF195</f>
        <v>2206.0666192900007</v>
      </c>
      <c r="E138" s="37">
        <f>+'[1]Copy &amp; Paste das C. Monetá DTs'!CI195</f>
        <v>861.0731936756</v>
      </c>
      <c r="F138" s="37">
        <f aca="true" t="shared" si="8" ref="F138:F157">+D138+E138</f>
        <v>3067.139812965601</v>
      </c>
      <c r="G138" s="37">
        <f>+'[1]Copy &amp; Paste das C. Monetá DTs'!CG195</f>
        <v>12250.38370517</v>
      </c>
      <c r="H138" s="37">
        <f>+'[1]Copy &amp; Paste das C. Monetá DTs'!CJ195</f>
        <v>1005.9872402611999</v>
      </c>
      <c r="I138" s="37">
        <f aca="true" t="shared" si="9" ref="I138:I157">+G138+H138</f>
        <v>13256.3709454312</v>
      </c>
      <c r="J138" s="37">
        <f aca="true" t="shared" si="10" ref="J138:J157">+D138+G138</f>
        <v>14456.45032446</v>
      </c>
      <c r="K138" s="15">
        <f aca="true" t="shared" si="11" ref="K138:K157">+E138+H138</f>
        <v>1867.0604339367999</v>
      </c>
      <c r="L138" s="6"/>
      <c r="M138" s="24"/>
    </row>
    <row r="139" spans="2:13" ht="15.75">
      <c r="B139" s="40">
        <v>43040</v>
      </c>
      <c r="C139" s="14"/>
      <c r="D139" s="37">
        <f>+'[1]Copy &amp; Paste das C. Monetá DTs'!CF196</f>
        <v>2077.01109753</v>
      </c>
      <c r="E139" s="37">
        <f>+'[1]Copy &amp; Paste das C. Monetá DTs'!CI196</f>
        <v>886.6474698769001</v>
      </c>
      <c r="F139" s="37">
        <f t="shared" si="8"/>
        <v>2963.6585674069</v>
      </c>
      <c r="G139" s="37">
        <f>+'[1]Copy &amp; Paste das C. Monetá DTs'!CG196</f>
        <v>11816.9121859</v>
      </c>
      <c r="H139" s="37">
        <f>+'[1]Copy &amp; Paste das C. Monetá DTs'!CJ196</f>
        <v>1010.8304507879001</v>
      </c>
      <c r="I139" s="37">
        <f t="shared" si="9"/>
        <v>12827.7426366879</v>
      </c>
      <c r="J139" s="37">
        <f t="shared" si="10"/>
        <v>13893.92328343</v>
      </c>
      <c r="K139" s="15">
        <f t="shared" si="11"/>
        <v>1897.4779206648002</v>
      </c>
      <c r="L139" s="6"/>
      <c r="M139" s="24"/>
    </row>
    <row r="140" spans="2:13" ht="15.75">
      <c r="B140" s="40">
        <v>43070</v>
      </c>
      <c r="C140" s="14"/>
      <c r="D140" s="37">
        <f>+'[1]Copy &amp; Paste das C. Monetá DTs'!CF197</f>
        <v>1968.9396791000001</v>
      </c>
      <c r="E140" s="37">
        <f>+'[1]Copy &amp; Paste das C. Monetá DTs'!CI197</f>
        <v>972.6258670951</v>
      </c>
      <c r="F140" s="37">
        <f t="shared" si="8"/>
        <v>2941.5655461951</v>
      </c>
      <c r="G140" s="37">
        <f>+'[1]Copy &amp; Paste das C. Monetá DTs'!CG197</f>
        <v>10952.91378636</v>
      </c>
      <c r="H140" s="37">
        <f>+'[1]Copy &amp; Paste das C. Monetá DTs'!CJ197</f>
        <v>731.1726521160001</v>
      </c>
      <c r="I140" s="37">
        <f t="shared" si="9"/>
        <v>11684.086438476</v>
      </c>
      <c r="J140" s="37">
        <f t="shared" si="10"/>
        <v>12921.85346546</v>
      </c>
      <c r="K140" s="15">
        <f t="shared" si="11"/>
        <v>1703.7985192111</v>
      </c>
      <c r="L140" s="6"/>
      <c r="M140" s="24"/>
    </row>
    <row r="141" spans="2:13" ht="15.75">
      <c r="B141" s="40">
        <v>43101</v>
      </c>
      <c r="C141" s="14"/>
      <c r="D141" s="37">
        <f>+'[1]Copy &amp; Paste das C. Monetá DTs'!CF198</f>
        <v>2072.42811701</v>
      </c>
      <c r="E141" s="37">
        <f>+'[1]Copy &amp; Paste das C. Monetá DTs'!CI198</f>
        <v>1009.6789153391002</v>
      </c>
      <c r="F141" s="37">
        <f t="shared" si="8"/>
        <v>3082.1070323491</v>
      </c>
      <c r="G141" s="37">
        <f>+'[1]Copy &amp; Paste das C. Monetá DTs'!CG198</f>
        <v>9383.981015770001</v>
      </c>
      <c r="H141" s="37">
        <f>+'[1]Copy &amp; Paste das C. Monetá DTs'!CJ198</f>
        <v>946.3712607384</v>
      </c>
      <c r="I141" s="37">
        <f t="shared" si="9"/>
        <v>10330.352276508402</v>
      </c>
      <c r="J141" s="37">
        <f t="shared" si="10"/>
        <v>11456.409132780002</v>
      </c>
      <c r="K141" s="15">
        <f t="shared" si="11"/>
        <v>1956.0501760775</v>
      </c>
      <c r="L141" s="6"/>
      <c r="M141" s="24"/>
    </row>
    <row r="142" spans="2:13" ht="15.75">
      <c r="B142" s="40">
        <v>43132</v>
      </c>
      <c r="C142" s="14"/>
      <c r="D142" s="37">
        <f>+'[1]Copy &amp; Paste das C. Monetá DTs'!CF199</f>
        <v>2192.2446158</v>
      </c>
      <c r="E142" s="37">
        <f>+'[1]Copy &amp; Paste das C. Monetá DTs'!CI199</f>
        <v>1030.7968824268</v>
      </c>
      <c r="F142" s="37">
        <f t="shared" si="8"/>
        <v>3223.0414982268</v>
      </c>
      <c r="G142" s="37">
        <f>+'[1]Copy &amp; Paste das C. Monetá DTs'!CG199</f>
        <v>9006.573421320001</v>
      </c>
      <c r="H142" s="37">
        <f>+'[1]Copy &amp; Paste das C. Monetá DTs'!CJ199</f>
        <v>1082.4319603594</v>
      </c>
      <c r="I142" s="37">
        <f t="shared" si="9"/>
        <v>10089.0053816794</v>
      </c>
      <c r="J142" s="37">
        <f t="shared" si="10"/>
        <v>11198.818037120001</v>
      </c>
      <c r="K142" s="15">
        <f t="shared" si="11"/>
        <v>2113.2288427862</v>
      </c>
      <c r="L142" s="6"/>
      <c r="M142" s="24"/>
    </row>
    <row r="143" spans="2:13" ht="15.75">
      <c r="B143" s="40">
        <v>43160</v>
      </c>
      <c r="C143" s="14"/>
      <c r="D143" s="37">
        <f>+'[1]Copy &amp; Paste das C. Monetá DTs'!CF200</f>
        <v>2547.55107279</v>
      </c>
      <c r="E143" s="37">
        <f>+'[1]Copy &amp; Paste das C. Monetá DTs'!CI200</f>
        <v>978.7571417209002</v>
      </c>
      <c r="F143" s="37">
        <f t="shared" si="8"/>
        <v>3526.3082145109</v>
      </c>
      <c r="G143" s="37">
        <f>+'[1]Copy &amp; Paste das C. Monetá DTs'!CG200</f>
        <v>9158.40305751</v>
      </c>
      <c r="H143" s="37">
        <f>+'[1]Copy &amp; Paste das C. Monetá DTs'!CJ200</f>
        <v>1035.9342628316</v>
      </c>
      <c r="I143" s="37">
        <f t="shared" si="9"/>
        <v>10194.337320341601</v>
      </c>
      <c r="J143" s="37">
        <f t="shared" si="10"/>
        <v>11705.9541303</v>
      </c>
      <c r="K143" s="15">
        <f t="shared" si="11"/>
        <v>2014.6914045525004</v>
      </c>
      <c r="L143" s="6"/>
      <c r="M143" s="24"/>
    </row>
    <row r="144" spans="2:13" ht="15.75">
      <c r="B144" s="40">
        <v>43191</v>
      </c>
      <c r="C144" s="14"/>
      <c r="D144" s="37">
        <f>+'[1]Copy &amp; Paste das C. Monetá DTs'!CF201</f>
        <v>2232.0188720600004</v>
      </c>
      <c r="E144" s="37">
        <f>+'[1]Copy &amp; Paste das C. Monetá DTs'!CI201</f>
        <v>838.9784017496997</v>
      </c>
      <c r="F144" s="37">
        <f t="shared" si="8"/>
        <v>3070.9972738097003</v>
      </c>
      <c r="G144" s="37">
        <f>+'[1]Copy &amp; Paste das C. Monetá DTs'!CG201</f>
        <v>9259.23851525</v>
      </c>
      <c r="H144" s="37">
        <f>+'[1]Copy &amp; Paste das C. Monetá DTs'!CJ201</f>
        <v>1034.8771725248998</v>
      </c>
      <c r="I144" s="37">
        <f t="shared" si="9"/>
        <v>10294.115687774898</v>
      </c>
      <c r="J144" s="37">
        <f t="shared" si="10"/>
        <v>11491.25738731</v>
      </c>
      <c r="K144" s="15">
        <f t="shared" si="11"/>
        <v>1873.8555742745996</v>
      </c>
      <c r="L144" s="6"/>
      <c r="M144" s="24"/>
    </row>
    <row r="145" spans="2:13" ht="15.75">
      <c r="B145" s="40">
        <v>43221</v>
      </c>
      <c r="C145" s="14"/>
      <c r="D145" s="37">
        <f>+'[1]Copy &amp; Paste das C. Monetá DTs'!CF202</f>
        <v>2005.42979134</v>
      </c>
      <c r="E145" s="37">
        <f>+'[1]Copy &amp; Paste das C. Monetá DTs'!CI202</f>
        <v>825.0070545341998</v>
      </c>
      <c r="F145" s="37">
        <f t="shared" si="8"/>
        <v>2830.4368458742</v>
      </c>
      <c r="G145" s="37">
        <f>+'[1]Copy &amp; Paste das C. Monetá DTs'!CG202</f>
        <v>8890.31655236</v>
      </c>
      <c r="H145" s="37">
        <f>+'[1]Copy &amp; Paste das C. Monetá DTs'!CJ202</f>
        <v>1094.9841476736</v>
      </c>
      <c r="I145" s="37">
        <f t="shared" si="9"/>
        <v>9985.3007000336</v>
      </c>
      <c r="J145" s="37">
        <f t="shared" si="10"/>
        <v>10895.7463437</v>
      </c>
      <c r="K145" s="15">
        <f t="shared" si="11"/>
        <v>1919.9912022078</v>
      </c>
      <c r="L145" s="6"/>
      <c r="M145" s="24"/>
    </row>
    <row r="146" spans="2:13" ht="15.75">
      <c r="B146" s="40">
        <v>43252</v>
      </c>
      <c r="C146" s="14"/>
      <c r="D146" s="37">
        <f>+'[1]Copy &amp; Paste das C. Monetá DTs'!CF203</f>
        <v>3826.3681575600003</v>
      </c>
      <c r="E146" s="37">
        <f>+'[1]Copy &amp; Paste das C. Monetá DTs'!CI203</f>
        <v>1009.7324588208002</v>
      </c>
      <c r="F146" s="37">
        <f t="shared" si="8"/>
        <v>4836.100616380801</v>
      </c>
      <c r="G146" s="37">
        <f>+'[1]Copy &amp; Paste das C. Monetá DTs'!CG203</f>
        <v>6761.520040710001</v>
      </c>
      <c r="H146" s="37">
        <f>+'[1]Copy &amp; Paste das C. Monetá DTs'!CJ203</f>
        <v>634.0554150312</v>
      </c>
      <c r="I146" s="37">
        <f t="shared" si="9"/>
        <v>7395.575455741201</v>
      </c>
      <c r="J146" s="37">
        <f t="shared" si="10"/>
        <v>10587.88819827</v>
      </c>
      <c r="K146" s="15">
        <f t="shared" si="11"/>
        <v>1643.7878738520003</v>
      </c>
      <c r="L146" s="6"/>
      <c r="M146" s="24"/>
    </row>
    <row r="147" spans="2:13" ht="15.75">
      <c r="B147" s="40">
        <v>43282</v>
      </c>
      <c r="C147" s="14"/>
      <c r="D147" s="37">
        <f>+'[1]Copy &amp; Paste das C. Monetá DTs'!CF204</f>
        <v>2571.99136001</v>
      </c>
      <c r="E147" s="37">
        <f>+'[1]Copy &amp; Paste das C. Monetá DTs'!CI204</f>
        <v>758.0440037379999</v>
      </c>
      <c r="F147" s="37">
        <f t="shared" si="8"/>
        <v>3330.035363748</v>
      </c>
      <c r="G147" s="37">
        <f>+'[1]Copy &amp; Paste das C. Monetá DTs'!CG204</f>
        <v>7684.985983699999</v>
      </c>
      <c r="H147" s="37">
        <f>+'[1]Copy &amp; Paste das C. Monetá DTs'!CJ204</f>
        <v>996.3511083175</v>
      </c>
      <c r="I147" s="37">
        <f t="shared" si="9"/>
        <v>8681.3370920175</v>
      </c>
      <c r="J147" s="37">
        <f t="shared" si="10"/>
        <v>10256.97734371</v>
      </c>
      <c r="K147" s="15">
        <f t="shared" si="11"/>
        <v>1754.3951120554998</v>
      </c>
      <c r="L147" s="6"/>
      <c r="M147" s="24"/>
    </row>
    <row r="148" spans="2:13" ht="15.75">
      <c r="B148" s="40">
        <v>43313</v>
      </c>
      <c r="C148" s="14"/>
      <c r="D148" s="37">
        <f>+'[1]Copy &amp; Paste das C. Monetá DTs'!CF205</f>
        <v>2467.77257481</v>
      </c>
      <c r="E148" s="37">
        <f>+'[1]Copy &amp; Paste das C. Monetá DTs'!CI205</f>
        <v>808.6023344910001</v>
      </c>
      <c r="F148" s="37">
        <f t="shared" si="8"/>
        <v>3276.374909301</v>
      </c>
      <c r="G148" s="37">
        <f>+'[1]Copy &amp; Paste das C. Monetá DTs'!CG205</f>
        <v>7021.94911466</v>
      </c>
      <c r="H148" s="37">
        <f>+'[1]Copy &amp; Paste das C. Monetá DTs'!CJ205</f>
        <v>936.5129404039999</v>
      </c>
      <c r="I148" s="37">
        <f t="shared" si="9"/>
        <v>7958.462055064</v>
      </c>
      <c r="J148" s="37">
        <f t="shared" si="10"/>
        <v>9489.72168947</v>
      </c>
      <c r="K148" s="15">
        <f t="shared" si="11"/>
        <v>1745.1152748949999</v>
      </c>
      <c r="L148" s="6"/>
      <c r="M148" s="24"/>
    </row>
    <row r="149" spans="2:13" ht="15.75">
      <c r="B149" s="40">
        <v>43344</v>
      </c>
      <c r="C149" s="14"/>
      <c r="D149" s="37">
        <f>+'[1]Copy &amp; Paste das C. Monetá DTs'!CF206</f>
        <v>2209.6429033199997</v>
      </c>
      <c r="E149" s="37">
        <f>+'[1]Copy &amp; Paste das C. Monetá DTs'!CI206</f>
        <v>986.8351661456003</v>
      </c>
      <c r="F149" s="37">
        <f t="shared" si="8"/>
        <v>3196.4780694656</v>
      </c>
      <c r="G149" s="37">
        <f>+'[1]Copy &amp; Paste das C. Monetá DTs'!CG206</f>
        <v>7099.86197651</v>
      </c>
      <c r="H149" s="37">
        <f>+'[1]Copy &amp; Paste das C. Monetá DTs'!CJ206</f>
        <v>1066.3213037428</v>
      </c>
      <c r="I149" s="37">
        <f t="shared" si="9"/>
        <v>8166.183280252801</v>
      </c>
      <c r="J149" s="37">
        <f t="shared" si="10"/>
        <v>9309.50487983</v>
      </c>
      <c r="K149" s="15">
        <f t="shared" si="11"/>
        <v>2053.1564698884004</v>
      </c>
      <c r="L149" s="6"/>
      <c r="M149" s="24"/>
    </row>
    <row r="150" spans="2:13" ht="15.75">
      <c r="B150" s="40">
        <v>43374</v>
      </c>
      <c r="C150" s="14"/>
      <c r="D150" s="37">
        <f>+'[1]Copy &amp; Paste das C. Monetá DTs'!CF207</f>
        <v>2120.93876801</v>
      </c>
      <c r="E150" s="37">
        <f>+'[1]Copy &amp; Paste das C. Monetá DTs'!CI207</f>
        <v>891.3199331916999</v>
      </c>
      <c r="F150" s="37">
        <f t="shared" si="8"/>
        <v>3012.2587012016998</v>
      </c>
      <c r="G150" s="37">
        <f>+'[1]Copy &amp; Paste das C. Monetá DTs'!CG207</f>
        <v>7646.249075039998</v>
      </c>
      <c r="H150" s="37">
        <f>+'[1]Copy &amp; Paste das C. Monetá DTs'!CJ207</f>
        <v>1114.718575629</v>
      </c>
      <c r="I150" s="37">
        <f t="shared" si="9"/>
        <v>8760.967650668998</v>
      </c>
      <c r="J150" s="37">
        <f t="shared" si="10"/>
        <v>9767.187843049998</v>
      </c>
      <c r="K150" s="15">
        <f t="shared" si="11"/>
        <v>2006.0385088207</v>
      </c>
      <c r="L150" s="6"/>
      <c r="M150" s="24"/>
    </row>
    <row r="151" spans="2:13" ht="15.75">
      <c r="B151" s="40">
        <v>43405</v>
      </c>
      <c r="C151" s="14"/>
      <c r="D151" s="37">
        <f>+'[1]Copy &amp; Paste das C. Monetá DTs'!CF208</f>
        <v>2072.2410632209203</v>
      </c>
      <c r="E151" s="37">
        <f>+'[1]Copy &amp; Paste das C. Monetá DTs'!CI208</f>
        <v>853.5966598739</v>
      </c>
      <c r="F151" s="37">
        <f t="shared" si="8"/>
        <v>2925.8377230948204</v>
      </c>
      <c r="G151" s="37">
        <f>+'[1]Copy &amp; Paste das C. Monetá DTs'!CG208</f>
        <v>7103.834704429999</v>
      </c>
      <c r="H151" s="37">
        <f>+'[1]Copy &amp; Paste das C. Monetá DTs'!CJ208</f>
        <v>1075.7486729775</v>
      </c>
      <c r="I151" s="37">
        <f t="shared" si="9"/>
        <v>8179.583377407499</v>
      </c>
      <c r="J151" s="37">
        <f t="shared" si="10"/>
        <v>9176.07576765092</v>
      </c>
      <c r="K151" s="15">
        <f t="shared" si="11"/>
        <v>1929.3453328514001</v>
      </c>
      <c r="L151" s="6"/>
      <c r="M151" s="24"/>
    </row>
    <row r="152" spans="2:13" ht="15.75">
      <c r="B152" s="40">
        <v>43435</v>
      </c>
      <c r="C152" s="14"/>
      <c r="D152" s="37">
        <f>+'[1]Copy &amp; Paste das C. Monetá DTs'!CF209</f>
        <v>3833.53823312</v>
      </c>
      <c r="E152" s="37">
        <f>+'[1]Copy &amp; Paste das C. Monetá DTs'!CI209</f>
        <v>1134.5127351280996</v>
      </c>
      <c r="F152" s="37">
        <f t="shared" si="8"/>
        <v>4968.0509682481</v>
      </c>
      <c r="G152" s="37">
        <f>+'[1]Copy &amp; Paste das C. Monetá DTs'!CG209</f>
        <v>6684.52202845</v>
      </c>
      <c r="H152" s="37">
        <f>+'[1]Copy &amp; Paste das C. Monetá DTs'!CJ209</f>
        <v>694.4700191426</v>
      </c>
      <c r="I152" s="37">
        <f t="shared" si="9"/>
        <v>7378.9920475926</v>
      </c>
      <c r="J152" s="37">
        <f t="shared" si="10"/>
        <v>10518.06026157</v>
      </c>
      <c r="K152" s="15">
        <f t="shared" si="11"/>
        <v>1828.9827542706996</v>
      </c>
      <c r="L152" s="6"/>
      <c r="M152" s="24"/>
    </row>
    <row r="153" spans="2:13" ht="15.75">
      <c r="B153" s="40">
        <v>43466</v>
      </c>
      <c r="C153" s="14"/>
      <c r="D153" s="37">
        <f>+'[1]Copy &amp; Paste das C. Monetá DTs'!CF210</f>
        <v>2841.34997171</v>
      </c>
      <c r="E153" s="37">
        <f>+'[1]Copy &amp; Paste das C. Monetá DTs'!CI210</f>
        <v>2906.0456994333</v>
      </c>
      <c r="F153" s="37">
        <f t="shared" si="8"/>
        <v>5747.3956711433</v>
      </c>
      <c r="G153" s="37">
        <f>+'[1]Copy &amp; Paste das C. Monetá DTs'!CG210</f>
        <v>6400.050785049999</v>
      </c>
      <c r="H153" s="37">
        <f>+'[1]Copy &amp; Paste das C. Monetá DTs'!CJ210</f>
        <v>1190.4768172218</v>
      </c>
      <c r="I153" s="37">
        <f t="shared" si="9"/>
        <v>7590.527602271799</v>
      </c>
      <c r="J153" s="37">
        <f t="shared" si="10"/>
        <v>9241.400756759998</v>
      </c>
      <c r="K153" s="15">
        <f t="shared" si="11"/>
        <v>4096.5225166551</v>
      </c>
      <c r="L153" s="6"/>
      <c r="M153" s="24"/>
    </row>
    <row r="154" spans="2:13" ht="15.75">
      <c r="B154" s="40">
        <v>43497</v>
      </c>
      <c r="C154" s="14"/>
      <c r="D154" s="37">
        <f>+'[1]Copy &amp; Paste das C. Monetá DTs'!CF211</f>
        <v>2339.3702143</v>
      </c>
      <c r="E154" s="37">
        <f>+'[1]Copy &amp; Paste das C. Monetá DTs'!CI211</f>
        <v>934.5978596914002</v>
      </c>
      <c r="F154" s="37">
        <f t="shared" si="8"/>
        <v>3273.9680739914</v>
      </c>
      <c r="G154" s="37">
        <f>+'[1]Copy &amp; Paste das C. Monetá DTs'!CG211</f>
        <v>5811.32014957</v>
      </c>
      <c r="H154" s="37">
        <f>+'[1]Copy &amp; Paste das C. Monetá DTs'!CJ211</f>
        <v>3261.5862995139</v>
      </c>
      <c r="I154" s="37">
        <f t="shared" si="9"/>
        <v>9072.9064490839</v>
      </c>
      <c r="J154" s="37">
        <f t="shared" si="10"/>
        <v>8150.69036387</v>
      </c>
      <c r="K154" s="15">
        <f t="shared" si="11"/>
        <v>4196.184159205301</v>
      </c>
      <c r="L154" s="6"/>
      <c r="M154" s="24"/>
    </row>
    <row r="155" spans="2:13" ht="15.75">
      <c r="B155" s="40">
        <v>43525</v>
      </c>
      <c r="C155" s="14"/>
      <c r="D155" s="37">
        <f>+'[1]Copy &amp; Paste das C. Monetá DTs'!CF212</f>
        <v>3008.8467741200006</v>
      </c>
      <c r="E155" s="37">
        <f>+'[1]Copy &amp; Paste das C. Monetá DTs'!CI212</f>
        <v>805.782546175</v>
      </c>
      <c r="F155" s="37">
        <f t="shared" si="8"/>
        <v>3814.6293202950005</v>
      </c>
      <c r="G155" s="37">
        <f>+'[1]Copy &amp; Paste das C. Monetá DTs'!CG212</f>
        <v>5164.6066786500005</v>
      </c>
      <c r="H155" s="37">
        <f>+'[1]Copy &amp; Paste das C. Monetá DTs'!CJ212</f>
        <v>3231.477072456</v>
      </c>
      <c r="I155" s="37">
        <f t="shared" si="9"/>
        <v>8396.083751106</v>
      </c>
      <c r="J155" s="37">
        <f t="shared" si="10"/>
        <v>8173.453452770002</v>
      </c>
      <c r="K155" s="15">
        <f t="shared" si="11"/>
        <v>4037.2596186309997</v>
      </c>
      <c r="L155" s="6"/>
      <c r="M155" s="24"/>
    </row>
    <row r="156" spans="2:13" ht="15.75">
      <c r="B156" s="40">
        <v>43556</v>
      </c>
      <c r="C156" s="14"/>
      <c r="D156" s="37">
        <f>+'[1]Copy &amp; Paste das C. Monetá DTs'!CF213</f>
        <v>3285.2417197100003</v>
      </c>
      <c r="E156" s="37">
        <f>+'[1]Copy &amp; Paste das C. Monetá DTs'!CI213</f>
        <v>3240.1332770242007</v>
      </c>
      <c r="F156" s="37">
        <f t="shared" si="8"/>
        <v>6525.374996734201</v>
      </c>
      <c r="G156" s="37">
        <f>+'[1]Copy &amp; Paste das C. Monetá DTs'!CG213</f>
        <v>4848.234449380001</v>
      </c>
      <c r="H156" s="37">
        <f>+'[1]Copy &amp; Paste das C. Monetá DTs'!CJ213</f>
        <v>1336.5357971580002</v>
      </c>
      <c r="I156" s="37">
        <f t="shared" si="9"/>
        <v>6184.770246538001</v>
      </c>
      <c r="J156" s="37">
        <f t="shared" si="10"/>
        <v>8133.476169090001</v>
      </c>
      <c r="K156" s="15">
        <f t="shared" si="11"/>
        <v>4576.6690741822</v>
      </c>
      <c r="L156" s="6"/>
      <c r="M156" s="24"/>
    </row>
    <row r="157" spans="2:13" ht="15.75">
      <c r="B157" s="40">
        <v>43586</v>
      </c>
      <c r="C157" s="14"/>
      <c r="D157" s="37">
        <f>+'[1]Copy &amp; Paste das C. Monetá DTs'!CF214</f>
        <v>3437.0701282800005</v>
      </c>
      <c r="E157" s="37">
        <f>+'[1]Copy &amp; Paste das C. Monetá DTs'!CI214</f>
        <v>3234.5441419663007</v>
      </c>
      <c r="F157" s="37">
        <f aca="true" t="shared" si="12" ref="F157:F169">+D157+E157</f>
        <v>6671.614270246301</v>
      </c>
      <c r="G157" s="37">
        <f>+'[1]Copy &amp; Paste das C. Monetá DTs'!CG214</f>
        <v>4531.147444700001</v>
      </c>
      <c r="H157" s="37">
        <f>+'[1]Copy &amp; Paste das C. Monetá DTs'!CJ214</f>
        <v>1387.3586144030364</v>
      </c>
      <c r="I157" s="37">
        <f aca="true" t="shared" si="13" ref="I157:I169">+G157+H157</f>
        <v>5918.506059103038</v>
      </c>
      <c r="J157" s="37">
        <f aca="true" t="shared" si="14" ref="J157:J169">+D157+G157</f>
        <v>7968.217572980002</v>
      </c>
      <c r="K157" s="15">
        <f aca="true" t="shared" si="15" ref="K157:K169">+E157+H157</f>
        <v>4621.902756369337</v>
      </c>
      <c r="L157" s="6"/>
      <c r="M157" s="24"/>
    </row>
    <row r="158" spans="2:13" ht="15.75">
      <c r="B158" s="40">
        <v>43617</v>
      </c>
      <c r="C158" s="14"/>
      <c r="D158" s="37">
        <f>+'[1]Copy &amp; Paste das C. Monetá DTs'!CF215</f>
        <v>4311.384424419999</v>
      </c>
      <c r="E158" s="37">
        <f>+'[1]Copy &amp; Paste das C. Monetá DTs'!CI215</f>
        <v>3264.362149293601</v>
      </c>
      <c r="F158" s="37">
        <f t="shared" si="12"/>
        <v>7575.7465737136</v>
      </c>
      <c r="G158" s="37">
        <f>+'[1]Copy &amp; Paste das C. Monetá DTs'!CG215</f>
        <v>4608.998115349999</v>
      </c>
      <c r="H158" s="37">
        <f>+'[1]Copy &amp; Paste das C. Monetá DTs'!CJ215</f>
        <v>1482.8963653904</v>
      </c>
      <c r="I158" s="37">
        <f t="shared" si="13"/>
        <v>6091.8944807404</v>
      </c>
      <c r="J158" s="37">
        <f t="shared" si="14"/>
        <v>8920.382539769998</v>
      </c>
      <c r="K158" s="15">
        <f t="shared" si="15"/>
        <v>4747.258514684001</v>
      </c>
      <c r="L158" s="42"/>
      <c r="M158" s="24"/>
    </row>
    <row r="159" spans="2:13" ht="15.75">
      <c r="B159" s="40">
        <v>43647</v>
      </c>
      <c r="C159" s="14"/>
      <c r="D159" s="37">
        <f>+'[1]Copy &amp; Paste das C. Monetá DTs'!CF216</f>
        <v>3657.4954222200085</v>
      </c>
      <c r="E159" s="37">
        <f>+'[1]Copy &amp; Paste das C. Monetá DTs'!CI216</f>
        <v>3026.8128853529993</v>
      </c>
      <c r="F159" s="37">
        <f t="shared" si="12"/>
        <v>6684.308307573008</v>
      </c>
      <c r="G159" s="37">
        <f>+'[1]Copy &amp; Paste das C. Monetá DTs'!CG216</f>
        <v>8496.09075282</v>
      </c>
      <c r="H159" s="37">
        <f>+'[1]Copy &amp; Paste das C. Monetá DTs'!CJ216</f>
        <v>1600.863791892</v>
      </c>
      <c r="I159" s="37">
        <f t="shared" si="13"/>
        <v>10096.954544712</v>
      </c>
      <c r="J159" s="37">
        <f t="shared" si="14"/>
        <v>12153.586175040009</v>
      </c>
      <c r="K159" s="15">
        <f t="shared" si="15"/>
        <v>4627.676677244999</v>
      </c>
      <c r="L159" s="42"/>
      <c r="M159" s="24"/>
    </row>
    <row r="160" spans="2:13" ht="15.75">
      <c r="B160" s="40">
        <v>43678</v>
      </c>
      <c r="C160" s="14"/>
      <c r="D160" s="37">
        <f>+'[1]Copy &amp; Paste das C. Monetá DTs'!CF217</f>
        <v>3190.994263560001</v>
      </c>
      <c r="E160" s="37">
        <f>+'[1]Copy &amp; Paste das C. Monetá DTs'!CI217</f>
        <v>2729.326735873</v>
      </c>
      <c r="F160" s="37">
        <f t="shared" si="12"/>
        <v>5920.320999433001</v>
      </c>
      <c r="G160" s="37">
        <f>+'[1]Copy &amp; Paste das C. Monetá DTs'!CG217</f>
        <v>3720.8159659699995</v>
      </c>
      <c r="H160" s="37">
        <f>+'[1]Copy &amp; Paste das C. Monetá DTs'!CJ217</f>
        <v>1558.7750510676</v>
      </c>
      <c r="I160" s="37">
        <f t="shared" si="13"/>
        <v>5279.591017037599</v>
      </c>
      <c r="J160" s="37">
        <f t="shared" si="14"/>
        <v>6911.8102295300005</v>
      </c>
      <c r="K160" s="15">
        <f t="shared" si="15"/>
        <v>4288.1017869406005</v>
      </c>
      <c r="L160" s="42"/>
      <c r="M160" s="24"/>
    </row>
    <row r="161" spans="2:13" ht="15.75">
      <c r="B161" s="40">
        <v>43709</v>
      </c>
      <c r="C161" s="14"/>
      <c r="D161" s="37">
        <f>+'[1]Copy &amp; Paste das C. Monetá DTs'!CF218</f>
        <v>4996.652166319998</v>
      </c>
      <c r="E161" s="37">
        <f>+'[1]Copy &amp; Paste das C. Monetá DTs'!CI218</f>
        <v>2807.0248121321993</v>
      </c>
      <c r="F161" s="37">
        <f t="shared" si="12"/>
        <v>7803.676978452198</v>
      </c>
      <c r="G161" s="37">
        <f>+'[1]Copy &amp; Paste das C. Monetá DTs'!CG218</f>
        <v>4839.4920191500005</v>
      </c>
      <c r="H161" s="37">
        <f>+'[1]Copy &amp; Paste das C. Monetá DTs'!CJ218</f>
        <v>1304.5849503544</v>
      </c>
      <c r="I161" s="37">
        <f t="shared" si="13"/>
        <v>6144.0769695044</v>
      </c>
      <c r="J161" s="37">
        <f t="shared" si="14"/>
        <v>9836.144185469999</v>
      </c>
      <c r="K161" s="15">
        <f t="shared" si="15"/>
        <v>4111.6097624866</v>
      </c>
      <c r="L161" s="42"/>
      <c r="M161" s="24"/>
    </row>
    <row r="162" spans="2:13" ht="15.75">
      <c r="B162" s="40">
        <v>43739</v>
      </c>
      <c r="C162" s="14"/>
      <c r="D162" s="37">
        <f>+'[1]Copy &amp; Paste das C. Monetá DTs'!CF219</f>
        <v>4028.149431740001</v>
      </c>
      <c r="E162" s="37">
        <f>+'[1]Copy &amp; Paste das C. Monetá DTs'!CI219</f>
        <v>868.595584797</v>
      </c>
      <c r="F162" s="37">
        <f t="shared" si="12"/>
        <v>4896.745016537001</v>
      </c>
      <c r="G162" s="37">
        <f>+'[1]Copy &amp; Paste das C. Monetá DTs'!CG219</f>
        <v>5473.118387150001</v>
      </c>
      <c r="H162" s="37">
        <f>+'[1]Copy &amp; Paste das C. Monetá DTs'!CJ219</f>
        <v>3483.5192444234003</v>
      </c>
      <c r="I162" s="37">
        <f t="shared" si="13"/>
        <v>8956.637631573401</v>
      </c>
      <c r="J162" s="37">
        <f t="shared" si="14"/>
        <v>9501.267818890003</v>
      </c>
      <c r="K162" s="15">
        <f t="shared" si="15"/>
        <v>4352.114829220401</v>
      </c>
      <c r="L162" s="42"/>
      <c r="M162" s="24"/>
    </row>
    <row r="163" spans="2:13" ht="15.75">
      <c r="B163" s="40">
        <v>43770</v>
      </c>
      <c r="C163" s="14"/>
      <c r="D163" s="37">
        <f>+'[1]Copy &amp; Paste das C. Monetá DTs'!CF220</f>
        <v>2865.51355873</v>
      </c>
      <c r="E163" s="37">
        <f>+'[1]Copy &amp; Paste das C. Monetá DTs'!CI220</f>
        <v>2893.2883894082</v>
      </c>
      <c r="F163" s="37">
        <f t="shared" si="12"/>
        <v>5758.8019481382</v>
      </c>
      <c r="G163" s="37">
        <f>+'[1]Copy &amp; Paste das C. Monetá DTs'!CG220</f>
        <v>3890.6915011899996</v>
      </c>
      <c r="H163" s="37">
        <f>+'[1]Copy &amp; Paste das C. Monetá DTs'!CJ220</f>
        <v>1534.0565140584001</v>
      </c>
      <c r="I163" s="37">
        <f t="shared" si="13"/>
        <v>5424.7480152483995</v>
      </c>
      <c r="J163" s="37">
        <f t="shared" si="14"/>
        <v>6756.205059919999</v>
      </c>
      <c r="K163" s="15">
        <f t="shared" si="15"/>
        <v>4427.3449034666</v>
      </c>
      <c r="L163" s="42"/>
      <c r="M163" s="24"/>
    </row>
    <row r="164" spans="2:13" ht="15.75">
      <c r="B164" s="40">
        <v>43800</v>
      </c>
      <c r="C164" s="14"/>
      <c r="D164" s="37">
        <f>+'[1]Copy &amp; Paste das C. Monetá DTs'!CF221</f>
        <v>3242.085358550001</v>
      </c>
      <c r="E164" s="37">
        <f>+'[1]Copy &amp; Paste das C. Monetá DTs'!CI221</f>
        <v>915.2627813155999</v>
      </c>
      <c r="F164" s="37">
        <f t="shared" si="12"/>
        <v>4157.3481398656</v>
      </c>
      <c r="G164" s="37">
        <f>+'[1]Copy &amp; Paste das C. Monetá DTs'!CG221</f>
        <v>4004.0126556999994</v>
      </c>
      <c r="H164" s="37">
        <f>+'[1]Copy &amp; Paste das C. Monetá DTs'!CJ221</f>
        <v>3011.5322490072003</v>
      </c>
      <c r="I164" s="37">
        <f t="shared" si="13"/>
        <v>7015.5449047072</v>
      </c>
      <c r="J164" s="37">
        <f t="shared" si="14"/>
        <v>7246.09801425</v>
      </c>
      <c r="K164" s="15">
        <f t="shared" si="15"/>
        <v>3926.7950303228004</v>
      </c>
      <c r="L164" s="42"/>
      <c r="M164" s="24"/>
    </row>
    <row r="165" spans="2:13" ht="15.75">
      <c r="B165" s="40">
        <v>43831</v>
      </c>
      <c r="C165" s="14"/>
      <c r="D165" s="37">
        <f>+'[1]Copy &amp; Paste das C. Monetá DTs'!CF222</f>
        <v>3218.12937384</v>
      </c>
      <c r="E165" s="37">
        <f>+'[1]Copy &amp; Paste das C. Monetá DTs'!CI222</f>
        <v>943.4464790650999</v>
      </c>
      <c r="F165" s="37">
        <f t="shared" si="12"/>
        <v>4161.5758529051</v>
      </c>
      <c r="G165" s="37">
        <f>+'[1]Copy &amp; Paste das C. Monetá DTs'!CG222</f>
        <v>2890.60581812</v>
      </c>
      <c r="H165" s="37">
        <f>+'[1]Copy &amp; Paste das C. Monetá DTs'!CJ222</f>
        <v>3188.0217103364</v>
      </c>
      <c r="I165" s="37">
        <f t="shared" si="13"/>
        <v>6078.6275284564</v>
      </c>
      <c r="J165" s="37">
        <f t="shared" si="14"/>
        <v>6108.7351919600005</v>
      </c>
      <c r="K165" s="15">
        <f t="shared" si="15"/>
        <v>4131.468189401499</v>
      </c>
      <c r="L165" s="42"/>
      <c r="M165" s="24"/>
    </row>
    <row r="166" spans="2:13" ht="15.75">
      <c r="B166" s="40">
        <v>43862</v>
      </c>
      <c r="C166" s="14"/>
      <c r="D166" s="37">
        <f>+'[1]Copy &amp; Paste das C. Monetá DTs'!CF223</f>
        <v>2505.3476807399993</v>
      </c>
      <c r="E166" s="37">
        <f>+'[1]Copy &amp; Paste das C. Monetá DTs'!CI223</f>
        <v>2513.2888395864998</v>
      </c>
      <c r="F166" s="37">
        <f t="shared" si="12"/>
        <v>5018.6365203264995</v>
      </c>
      <c r="G166" s="37">
        <f>+'[1]Copy &amp; Paste das C. Monetá DTs'!CG223</f>
        <v>2888.48612436</v>
      </c>
      <c r="H166" s="37">
        <f>+'[1]Copy &amp; Paste das C. Monetá DTs'!CJ223</f>
        <v>1384.0803670352002</v>
      </c>
      <c r="I166" s="37">
        <f t="shared" si="13"/>
        <v>4272.5664913952005</v>
      </c>
      <c r="J166" s="37">
        <f t="shared" si="14"/>
        <v>5393.833805099999</v>
      </c>
      <c r="K166" s="15">
        <f t="shared" si="15"/>
        <v>3897.3692066217</v>
      </c>
      <c r="L166" s="42"/>
      <c r="M166" s="24"/>
    </row>
    <row r="167" spans="2:13" ht="15.75">
      <c r="B167" s="40">
        <v>43891</v>
      </c>
      <c r="C167" s="14"/>
      <c r="D167" s="37">
        <f>+'[1]Copy &amp; Paste das C. Monetá DTs'!CF224</f>
        <v>3251.45287777</v>
      </c>
      <c r="E167" s="37">
        <f>+'[1]Copy &amp; Paste das C. Monetá DTs'!CI224</f>
        <v>2744.347435194399</v>
      </c>
      <c r="F167" s="37">
        <f t="shared" si="12"/>
        <v>5995.800312964399</v>
      </c>
      <c r="G167" s="37">
        <f>+'[1]Copy &amp; Paste das C. Monetá DTs'!CG224</f>
        <v>2180.647496947303</v>
      </c>
      <c r="H167" s="37">
        <f>+'[1]Copy &amp; Paste das C. Monetá DTs'!CJ224</f>
        <v>1371.0792802548</v>
      </c>
      <c r="I167" s="37">
        <f t="shared" si="13"/>
        <v>3551.726777202103</v>
      </c>
      <c r="J167" s="37">
        <f t="shared" si="14"/>
        <v>5432.100374717304</v>
      </c>
      <c r="K167" s="15">
        <f t="shared" si="15"/>
        <v>4115.426715449199</v>
      </c>
      <c r="L167" s="42"/>
      <c r="M167" s="24"/>
    </row>
    <row r="168" spans="2:13" ht="15.75">
      <c r="B168" s="40">
        <v>43922</v>
      </c>
      <c r="C168" s="14"/>
      <c r="D168" s="37">
        <f>+'[1]Copy &amp; Paste das C. Monetá DTs'!CF225</f>
        <v>3125.3761071900003</v>
      </c>
      <c r="E168" s="37">
        <f>+'[1]Copy &amp; Paste das C. Monetá DTs'!CI225</f>
        <v>2735.4547047269994</v>
      </c>
      <c r="F168" s="37">
        <f t="shared" si="12"/>
        <v>5860.830811917</v>
      </c>
      <c r="G168" s="37">
        <f>+'[1]Copy &amp; Paste das C. Monetá DTs'!CG225</f>
        <v>3035.809786287303</v>
      </c>
      <c r="H168" s="37">
        <f>+'[1]Copy &amp; Paste das C. Monetá DTs'!CJ225</f>
        <v>1552.3957115722003</v>
      </c>
      <c r="I168" s="37">
        <f t="shared" si="13"/>
        <v>4588.205497859503</v>
      </c>
      <c r="J168" s="37">
        <f t="shared" si="14"/>
        <v>6161.185893477303</v>
      </c>
      <c r="K168" s="15">
        <f t="shared" si="15"/>
        <v>4287.850416299199</v>
      </c>
      <c r="L168" s="42"/>
      <c r="M168" s="24"/>
    </row>
    <row r="169" spans="2:13" ht="15.75">
      <c r="B169" s="40">
        <v>43952</v>
      </c>
      <c r="C169" s="14"/>
      <c r="D169" s="37">
        <f>+'[1]Copy &amp; Paste das C. Monetá DTs'!CF226</f>
        <v>3730.2250966</v>
      </c>
      <c r="E169" s="37">
        <f>+'[1]Copy &amp; Paste das C. Monetá DTs'!CI226</f>
        <v>2617.2785515368</v>
      </c>
      <c r="F169" s="37">
        <f t="shared" si="12"/>
        <v>6347.503648136801</v>
      </c>
      <c r="G169" s="37">
        <f>+'[1]Copy &amp; Paste das C. Monetá DTs'!CG226</f>
        <v>2440.905489447303</v>
      </c>
      <c r="H169" s="37">
        <f>+'[1]Copy &amp; Paste das C. Monetá DTs'!CJ226</f>
        <v>1080.7743252988</v>
      </c>
      <c r="I169" s="37">
        <f t="shared" si="13"/>
        <v>3521.679814746103</v>
      </c>
      <c r="J169" s="37">
        <f t="shared" si="14"/>
        <v>6171.130586047303</v>
      </c>
      <c r="K169" s="15">
        <f t="shared" si="15"/>
        <v>3698.0528768356</v>
      </c>
      <c r="L169" s="42"/>
      <c r="M169" s="24"/>
    </row>
    <row r="170" spans="2:11" ht="17.25" customHeight="1">
      <c r="B170" s="50" t="s">
        <v>11</v>
      </c>
      <c r="C170" s="16"/>
      <c r="D170" s="32">
        <v>1</v>
      </c>
      <c r="E170" s="32">
        <v>2</v>
      </c>
      <c r="F170" s="17" t="s">
        <v>23</v>
      </c>
      <c r="G170" s="33">
        <v>4</v>
      </c>
      <c r="H170" s="32">
        <v>5</v>
      </c>
      <c r="I170" s="17" t="s">
        <v>24</v>
      </c>
      <c r="J170" s="33" t="s">
        <v>25</v>
      </c>
      <c r="K170" s="34" t="s">
        <v>26</v>
      </c>
    </row>
    <row r="171" spans="2:11" ht="15.75">
      <c r="B171" s="47"/>
      <c r="C171" s="7"/>
      <c r="D171" s="35" t="s">
        <v>27</v>
      </c>
      <c r="E171" s="35" t="s">
        <v>28</v>
      </c>
      <c r="F171" s="35" t="s">
        <v>0</v>
      </c>
      <c r="G171" s="35" t="s">
        <v>27</v>
      </c>
      <c r="H171" s="35" t="s">
        <v>28</v>
      </c>
      <c r="I171" s="35" t="s">
        <v>0</v>
      </c>
      <c r="J171" s="35" t="s">
        <v>27</v>
      </c>
      <c r="K171" s="36" t="s">
        <v>28</v>
      </c>
    </row>
    <row r="172" spans="2:11" ht="16.5" thickBot="1">
      <c r="B172" s="47"/>
      <c r="C172" s="7"/>
      <c r="D172" s="65" t="s">
        <v>29</v>
      </c>
      <c r="E172" s="66"/>
      <c r="F172" s="66"/>
      <c r="G172" s="65" t="s">
        <v>30</v>
      </c>
      <c r="H172" s="66"/>
      <c r="I172" s="67"/>
      <c r="J172" s="68" t="s">
        <v>0</v>
      </c>
      <c r="K172" s="69"/>
    </row>
    <row r="173" spans="2:11" ht="17.25" thickBot="1" thickTop="1">
      <c r="B173" s="48"/>
      <c r="C173" s="20"/>
      <c r="D173" s="57" t="s">
        <v>13</v>
      </c>
      <c r="E173" s="49"/>
      <c r="F173" s="49"/>
      <c r="G173" s="49"/>
      <c r="H173" s="49"/>
      <c r="I173" s="49"/>
      <c r="J173" s="49"/>
      <c r="K173" s="58"/>
    </row>
    <row r="174" ht="15.75">
      <c r="B174" s="22"/>
    </row>
    <row r="175" spans="2:11" ht="15.75">
      <c r="B175" s="22"/>
      <c r="K175" s="3"/>
    </row>
    <row r="176" ht="15.75">
      <c r="B176" s="22"/>
    </row>
    <row r="177" spans="2:11" ht="15.75">
      <c r="B177" s="22"/>
      <c r="J177" s="45"/>
      <c r="K177" s="45"/>
    </row>
    <row r="178" ht="15.75">
      <c r="B178" s="22"/>
    </row>
    <row r="179" ht="15.75">
      <c r="B179" s="22"/>
    </row>
    <row r="180" ht="15.75">
      <c r="B180" s="22"/>
    </row>
    <row r="181" ht="15.75">
      <c r="B181" s="22"/>
    </row>
    <row r="182" ht="15.75">
      <c r="B182" s="22"/>
    </row>
    <row r="183" ht="15.75">
      <c r="B183" s="22"/>
    </row>
    <row r="184" ht="15.75">
      <c r="B184" s="22"/>
    </row>
    <row r="185" ht="15.75">
      <c r="B185" s="22"/>
    </row>
    <row r="186" ht="15.75">
      <c r="B186" s="22"/>
    </row>
    <row r="187" ht="15.75">
      <c r="B187" s="22"/>
    </row>
    <row r="188" ht="15.75">
      <c r="B188" s="22"/>
    </row>
    <row r="189" ht="15.75">
      <c r="B189" s="22"/>
    </row>
    <row r="190" ht="15.75">
      <c r="B190" s="22"/>
    </row>
    <row r="191" ht="15.75">
      <c r="B191" s="22"/>
    </row>
    <row r="192" ht="15.75">
      <c r="B192" s="22"/>
    </row>
    <row r="193" ht="15.75">
      <c r="B193" s="22"/>
    </row>
    <row r="194" ht="15.75">
      <c r="B194" s="22"/>
    </row>
    <row r="195" ht="15.75">
      <c r="B195" s="22"/>
    </row>
    <row r="196" ht="15.75">
      <c r="B196" s="22"/>
    </row>
    <row r="197" ht="15.75">
      <c r="B197" s="22"/>
    </row>
    <row r="198" ht="15.75">
      <c r="B198" s="22"/>
    </row>
    <row r="199" ht="15.75">
      <c r="B199" s="22"/>
    </row>
    <row r="200" ht="15.75">
      <c r="B200" s="22"/>
    </row>
    <row r="201" ht="15.75">
      <c r="B201" s="22"/>
    </row>
    <row r="202" ht="15.75">
      <c r="B202" s="22"/>
    </row>
    <row r="203" ht="15.75">
      <c r="B203" s="22"/>
    </row>
    <row r="204" ht="15.75">
      <c r="B204" s="22"/>
    </row>
    <row r="205" ht="15.75">
      <c r="B205" s="22"/>
    </row>
    <row r="206" ht="15.75">
      <c r="B206" s="22"/>
    </row>
    <row r="207" ht="15.75">
      <c r="B207" s="22"/>
    </row>
    <row r="208" ht="15.75">
      <c r="B208" s="22"/>
    </row>
    <row r="209" ht="15.75">
      <c r="B209" s="22"/>
    </row>
    <row r="210" ht="15.75">
      <c r="B210" s="22"/>
    </row>
    <row r="211" ht="15.75">
      <c r="B211" s="22"/>
    </row>
    <row r="212" ht="15.75">
      <c r="B212" s="22"/>
    </row>
    <row r="213" ht="15.75">
      <c r="B213" s="22"/>
    </row>
    <row r="214" ht="15.75">
      <c r="B214" s="22"/>
    </row>
    <row r="215" ht="15.75">
      <c r="B215" s="22"/>
    </row>
    <row r="216" ht="15.75">
      <c r="B216" s="22"/>
    </row>
    <row r="217" ht="15.75">
      <c r="B217" s="22"/>
    </row>
    <row r="218" ht="15.75">
      <c r="B218" s="22"/>
    </row>
    <row r="219" ht="15.75">
      <c r="B219" s="22"/>
    </row>
    <row r="220" ht="15.75">
      <c r="B220" s="22"/>
    </row>
    <row r="221" ht="15.75">
      <c r="B221" s="22"/>
    </row>
    <row r="222" ht="15.75">
      <c r="B222" s="22"/>
    </row>
    <row r="223" ht="15.75">
      <c r="B223" s="22"/>
    </row>
    <row r="224" ht="15.75">
      <c r="B224" s="22"/>
    </row>
    <row r="225" ht="15.75">
      <c r="B225" s="22"/>
    </row>
    <row r="226" ht="15.75">
      <c r="B226" s="22"/>
    </row>
    <row r="227" ht="15.75">
      <c r="B227" s="22"/>
    </row>
    <row r="228" ht="15.75">
      <c r="B228" s="22"/>
    </row>
    <row r="229" ht="15.75">
      <c r="B229" s="22"/>
    </row>
    <row r="230" ht="15.75">
      <c r="B230" s="22"/>
    </row>
    <row r="231" ht="15.75">
      <c r="B231" s="22"/>
    </row>
    <row r="232" ht="15.75">
      <c r="B232" s="22"/>
    </row>
    <row r="233" ht="15.75">
      <c r="B233" s="22"/>
    </row>
    <row r="234" ht="15.75">
      <c r="B234" s="22"/>
    </row>
    <row r="235" ht="15.75">
      <c r="B235" s="22"/>
    </row>
    <row r="236" ht="15.75">
      <c r="B236" s="22"/>
    </row>
    <row r="237" ht="15.75">
      <c r="B237" s="22"/>
    </row>
    <row r="238" ht="15.75">
      <c r="B238" s="22"/>
    </row>
    <row r="239" ht="15.75">
      <c r="B239" s="22"/>
    </row>
    <row r="240" ht="15.75">
      <c r="B240" s="22"/>
    </row>
    <row r="241" ht="15.75">
      <c r="B241" s="22"/>
    </row>
    <row r="242" ht="15.75">
      <c r="B242" s="22"/>
    </row>
    <row r="243" ht="15.75">
      <c r="B243" s="22"/>
    </row>
    <row r="244" ht="15.75">
      <c r="B244" s="22"/>
    </row>
    <row r="245" ht="15.75">
      <c r="B245" s="22"/>
    </row>
    <row r="246" ht="15.75">
      <c r="B246" s="22"/>
    </row>
  </sheetData>
  <sheetProtection/>
  <mergeCells count="10">
    <mergeCell ref="B170:B173"/>
    <mergeCell ref="D172:F172"/>
    <mergeCell ref="G172:I172"/>
    <mergeCell ref="J172:K172"/>
    <mergeCell ref="D173:K173"/>
    <mergeCell ref="B5:B8"/>
    <mergeCell ref="D5:K5"/>
    <mergeCell ref="D6:F6"/>
    <mergeCell ref="G6:I6"/>
    <mergeCell ref="J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173"/>
  <sheetViews>
    <sheetView zoomScalePageLayoutView="0" workbookViewId="0" topLeftCell="A1">
      <pane xSplit="3" ySplit="8" topLeftCell="D14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J169" sqref="J169:K169"/>
    </sheetView>
  </sheetViews>
  <sheetFormatPr defaultColWidth="9.140625" defaultRowHeight="15"/>
  <cols>
    <col min="2" max="2" width="8.28125" style="1" customWidth="1"/>
    <col min="3" max="3" width="0.42578125" style="1" customWidth="1"/>
    <col min="4" max="4" width="13.421875" style="1" customWidth="1"/>
    <col min="5" max="5" width="12.8515625" style="1" customWidth="1"/>
    <col min="6" max="6" width="12.7109375" style="1" customWidth="1"/>
    <col min="7" max="7" width="13.00390625" style="1" customWidth="1"/>
    <col min="8" max="8" width="12.57421875" style="1" customWidth="1"/>
    <col min="9" max="9" width="14.421875" style="1" customWidth="1"/>
    <col min="10" max="10" width="12.57421875" style="1" customWidth="1"/>
    <col min="11" max="11" width="12.8515625" style="1" customWidth="1"/>
  </cols>
  <sheetData>
    <row r="1" ht="15.75">
      <c r="B1" s="2" t="s">
        <v>3</v>
      </c>
    </row>
    <row r="2" ht="15.75">
      <c r="B2" s="2" t="s">
        <v>19</v>
      </c>
    </row>
    <row r="3" spans="2:6" ht="15.75">
      <c r="B3" s="2" t="s">
        <v>5</v>
      </c>
      <c r="C3" s="25"/>
      <c r="D3" s="25"/>
      <c r="E3" s="25"/>
      <c r="F3" s="25"/>
    </row>
    <row r="4" spans="2:6" ht="16.5" thickBot="1">
      <c r="B4" s="2"/>
      <c r="C4" s="26"/>
      <c r="D4" s="26"/>
      <c r="E4" s="26"/>
      <c r="F4" s="26"/>
    </row>
    <row r="5" spans="2:12" ht="17.25" customHeight="1" thickBot="1" thickTop="1">
      <c r="B5" s="46" t="s">
        <v>6</v>
      </c>
      <c r="C5" s="27"/>
      <c r="D5" s="57" t="s">
        <v>31</v>
      </c>
      <c r="E5" s="49"/>
      <c r="F5" s="49"/>
      <c r="G5" s="49"/>
      <c r="H5" s="49"/>
      <c r="I5" s="49"/>
      <c r="J5" s="49"/>
      <c r="K5" s="58"/>
      <c r="L5" s="6"/>
    </row>
    <row r="6" spans="2:12" ht="15.75">
      <c r="B6" s="47"/>
      <c r="C6" s="28"/>
      <c r="D6" s="59" t="s">
        <v>21</v>
      </c>
      <c r="E6" s="60"/>
      <c r="F6" s="61"/>
      <c r="G6" s="59" t="s">
        <v>22</v>
      </c>
      <c r="H6" s="60"/>
      <c r="I6" s="61"/>
      <c r="J6" s="62" t="s">
        <v>0</v>
      </c>
      <c r="K6" s="63"/>
      <c r="L6" s="6"/>
    </row>
    <row r="7" spans="2:12" ht="15.75">
      <c r="B7" s="47"/>
      <c r="C7" s="28"/>
      <c r="D7" s="29" t="s">
        <v>1</v>
      </c>
      <c r="E7" s="29" t="s">
        <v>2</v>
      </c>
      <c r="F7" s="29" t="s">
        <v>0</v>
      </c>
      <c r="G7" s="29" t="s">
        <v>1</v>
      </c>
      <c r="H7" s="29" t="s">
        <v>2</v>
      </c>
      <c r="I7" s="29" t="s">
        <v>0</v>
      </c>
      <c r="J7" s="29" t="s">
        <v>1</v>
      </c>
      <c r="K7" s="30" t="s">
        <v>2</v>
      </c>
      <c r="L7" s="6"/>
    </row>
    <row r="8" spans="2:12" ht="17.25" customHeight="1" thickBot="1">
      <c r="B8" s="48"/>
      <c r="C8" s="31"/>
      <c r="D8" s="12">
        <v>1</v>
      </c>
      <c r="E8" s="12">
        <v>2</v>
      </c>
      <c r="F8" s="12" t="s">
        <v>23</v>
      </c>
      <c r="G8" s="12">
        <v>4</v>
      </c>
      <c r="H8" s="12">
        <v>5</v>
      </c>
      <c r="I8" s="12" t="s">
        <v>24</v>
      </c>
      <c r="J8" s="12" t="s">
        <v>25</v>
      </c>
      <c r="K8" s="13" t="s">
        <v>26</v>
      </c>
      <c r="L8" s="6"/>
    </row>
    <row r="9" spans="2:12" ht="15.75">
      <c r="B9" s="39">
        <v>39083</v>
      </c>
      <c r="C9" s="14"/>
      <c r="D9" s="37">
        <f>+'[1]Copy &amp; Paste das C. Monetá DTs'!CL66</f>
        <v>8699.389032660001</v>
      </c>
      <c r="E9" s="37">
        <f>+'[1]Copy &amp; Paste das C. Monetá DTs'!CO66</f>
        <v>5011.2376729689995</v>
      </c>
      <c r="F9" s="37">
        <f aca="true" t="shared" si="0" ref="F9:F72">+D9+E9</f>
        <v>13710.626705629002</v>
      </c>
      <c r="G9" s="37">
        <f>+'[1]Copy &amp; Paste das C. Monetá DTs'!CM66</f>
        <v>5817.37180088</v>
      </c>
      <c r="H9" s="37">
        <f>+'[1]Copy &amp; Paste das C. Monetá DTs'!CP66</f>
        <v>2502.74760012</v>
      </c>
      <c r="I9" s="37">
        <f>+G9+H9</f>
        <v>8320.119401</v>
      </c>
      <c r="J9" s="37">
        <f>+D9+G9</f>
        <v>14516.76083354</v>
      </c>
      <c r="K9" s="38">
        <f>+E9+H9</f>
        <v>7513.985273089</v>
      </c>
      <c r="L9" s="6"/>
    </row>
    <row r="10" spans="2:12" ht="15.75">
      <c r="B10" s="40">
        <v>39114</v>
      </c>
      <c r="C10" s="14"/>
      <c r="D10" s="37">
        <f>+'[1]Copy &amp; Paste das C. Monetá DTs'!CL67</f>
        <v>8662.65215044</v>
      </c>
      <c r="E10" s="37">
        <f>+'[1]Copy &amp; Paste das C. Monetá DTs'!CO67</f>
        <v>5261.59414731</v>
      </c>
      <c r="F10" s="37">
        <f t="shared" si="0"/>
        <v>13924.24629775</v>
      </c>
      <c r="G10" s="37">
        <f>+'[1]Copy &amp; Paste das C. Monetá DTs'!CM67</f>
        <v>5878.774446020002</v>
      </c>
      <c r="H10" s="37">
        <f>+'[1]Copy &amp; Paste das C. Monetá DTs'!CP67</f>
        <v>2490.97524977</v>
      </c>
      <c r="I10" s="37">
        <f aca="true" t="shared" si="1" ref="I10:I73">+G10+H10</f>
        <v>8369.749695790002</v>
      </c>
      <c r="J10" s="37">
        <f aca="true" t="shared" si="2" ref="J10:J73">+D10+G10</f>
        <v>14541.426596460002</v>
      </c>
      <c r="K10" s="38">
        <f aca="true" t="shared" si="3" ref="K10:K73">+E10+H10</f>
        <v>7752.56939708</v>
      </c>
      <c r="L10" s="6"/>
    </row>
    <row r="11" spans="2:12" ht="15.75">
      <c r="B11" s="40">
        <v>39143</v>
      </c>
      <c r="C11" s="14"/>
      <c r="D11" s="37">
        <f>+'[1]Copy &amp; Paste das C. Monetá DTs'!CL68</f>
        <v>8625.948431030001</v>
      </c>
      <c r="E11" s="37">
        <f>+'[1]Copy &amp; Paste das C. Monetá DTs'!CO68</f>
        <v>5490.74717939</v>
      </c>
      <c r="F11" s="37">
        <f t="shared" si="0"/>
        <v>14116.695610420002</v>
      </c>
      <c r="G11" s="37">
        <f>+'[1]Copy &amp; Paste das C. Monetá DTs'!CM68</f>
        <v>5885.397341050002</v>
      </c>
      <c r="H11" s="37">
        <f>+'[1]Copy &amp; Paste das C. Monetá DTs'!CP68</f>
        <v>2508.1370980399993</v>
      </c>
      <c r="I11" s="37">
        <f t="shared" si="1"/>
        <v>8393.53443909</v>
      </c>
      <c r="J11" s="37">
        <f t="shared" si="2"/>
        <v>14511.345772080003</v>
      </c>
      <c r="K11" s="38">
        <f t="shared" si="3"/>
        <v>7998.884277429999</v>
      </c>
      <c r="L11" s="6"/>
    </row>
    <row r="12" spans="2:12" ht="15.75">
      <c r="B12" s="40">
        <v>39201</v>
      </c>
      <c r="C12" s="14"/>
      <c r="D12" s="37">
        <f>+'[1]Copy &amp; Paste das C. Monetá DTs'!CL69</f>
        <v>8837.985584520002</v>
      </c>
      <c r="E12" s="37">
        <f>+'[1]Copy &amp; Paste das C. Monetá DTs'!CO69</f>
        <v>5755.15514822</v>
      </c>
      <c r="F12" s="37">
        <f t="shared" si="0"/>
        <v>14593.140732740001</v>
      </c>
      <c r="G12" s="37">
        <f>+'[1]Copy &amp; Paste das C. Monetá DTs'!CM69</f>
        <v>5956.9897141</v>
      </c>
      <c r="H12" s="37">
        <f>+'[1]Copy &amp; Paste das C. Monetá DTs'!CP69</f>
        <v>2278.4142802399997</v>
      </c>
      <c r="I12" s="37">
        <f t="shared" si="1"/>
        <v>8235.40399434</v>
      </c>
      <c r="J12" s="37">
        <f t="shared" si="2"/>
        <v>14794.975298620002</v>
      </c>
      <c r="K12" s="38">
        <f t="shared" si="3"/>
        <v>8033.5694284599995</v>
      </c>
      <c r="L12" s="6"/>
    </row>
    <row r="13" spans="2:12" ht="15.75">
      <c r="B13" s="40">
        <v>39230</v>
      </c>
      <c r="C13" s="14"/>
      <c r="D13" s="37">
        <f>+'[1]Copy &amp; Paste das C. Monetá DTs'!CL70</f>
        <v>8933.11675439</v>
      </c>
      <c r="E13" s="37">
        <f>+'[1]Copy &amp; Paste das C. Monetá DTs'!CO70</f>
        <v>5539.941976000001</v>
      </c>
      <c r="F13" s="37">
        <f t="shared" si="0"/>
        <v>14473.05873039</v>
      </c>
      <c r="G13" s="37">
        <f>+'[1]Copy &amp; Paste das C. Monetá DTs'!CM70</f>
        <v>6390.543363850002</v>
      </c>
      <c r="H13" s="37">
        <f>+'[1]Copy &amp; Paste das C. Monetá DTs'!CP70</f>
        <v>2596.31128959</v>
      </c>
      <c r="I13" s="37">
        <f t="shared" si="1"/>
        <v>8986.854653440001</v>
      </c>
      <c r="J13" s="37">
        <f t="shared" si="2"/>
        <v>15323.66011824</v>
      </c>
      <c r="K13" s="38">
        <f t="shared" si="3"/>
        <v>8136.253265590001</v>
      </c>
      <c r="L13" s="6"/>
    </row>
    <row r="14" spans="2:12" ht="15.75">
      <c r="B14" s="40">
        <v>39259</v>
      </c>
      <c r="C14" s="14"/>
      <c r="D14" s="37">
        <f>+'[1]Copy &amp; Paste das C. Monetá DTs'!CL71</f>
        <v>9147.31172854</v>
      </c>
      <c r="E14" s="37">
        <f>+'[1]Copy &amp; Paste das C. Monetá DTs'!CO71</f>
        <v>5283.9477470158</v>
      </c>
      <c r="F14" s="37">
        <f t="shared" si="0"/>
        <v>14431.2594755558</v>
      </c>
      <c r="G14" s="37">
        <f>+'[1]Copy &amp; Paste das C. Monetá DTs'!CM71</f>
        <v>6271.90829758</v>
      </c>
      <c r="H14" s="37">
        <f>+'[1]Copy &amp; Paste das C. Monetá DTs'!CP71</f>
        <v>2557.2235114600003</v>
      </c>
      <c r="I14" s="37">
        <f t="shared" si="1"/>
        <v>8829.13180904</v>
      </c>
      <c r="J14" s="37">
        <f t="shared" si="2"/>
        <v>15419.220026120001</v>
      </c>
      <c r="K14" s="38">
        <f t="shared" si="3"/>
        <v>7841.171258475801</v>
      </c>
      <c r="L14" s="6"/>
    </row>
    <row r="15" spans="2:12" ht="15.75">
      <c r="B15" s="40">
        <v>39288</v>
      </c>
      <c r="C15" s="14"/>
      <c r="D15" s="37">
        <f>+'[1]Copy &amp; Paste das C. Monetá DTs'!CL72</f>
        <v>9211.83140446</v>
      </c>
      <c r="E15" s="37">
        <f>+'[1]Copy &amp; Paste das C. Monetá DTs'!CO72</f>
        <v>5238.9117538207</v>
      </c>
      <c r="F15" s="37">
        <f t="shared" si="0"/>
        <v>14450.7431582807</v>
      </c>
      <c r="G15" s="37">
        <f>+'[1]Copy &amp; Paste das C. Monetá DTs'!CM72</f>
        <v>6324.902384089999</v>
      </c>
      <c r="H15" s="37">
        <f>+'[1]Copy &amp; Paste das C. Monetá DTs'!CP72</f>
        <v>2568.3399785399997</v>
      </c>
      <c r="I15" s="37">
        <f t="shared" si="1"/>
        <v>8893.242362629999</v>
      </c>
      <c r="J15" s="37">
        <f t="shared" si="2"/>
        <v>15536.733788549998</v>
      </c>
      <c r="K15" s="38">
        <f t="shared" si="3"/>
        <v>7807.2517323607</v>
      </c>
      <c r="L15" s="6"/>
    </row>
    <row r="16" spans="2:12" ht="15.75">
      <c r="B16" s="40">
        <v>39317</v>
      </c>
      <c r="C16" s="14"/>
      <c r="D16" s="37">
        <f>+'[1]Copy &amp; Paste das C. Monetá DTs'!CL73</f>
        <v>9440.67876348</v>
      </c>
      <c r="E16" s="37">
        <f>+'[1]Copy &amp; Paste das C. Monetá DTs'!CO73</f>
        <v>5426.918537875401</v>
      </c>
      <c r="F16" s="37">
        <f t="shared" si="0"/>
        <v>14867.597301355401</v>
      </c>
      <c r="G16" s="37">
        <f>+'[1]Copy &amp; Paste das C. Monetá DTs'!CM73</f>
        <v>6480.6155860300005</v>
      </c>
      <c r="H16" s="37">
        <f>+'[1]Copy &amp; Paste das C. Monetá DTs'!CP73</f>
        <v>2625.2974822200003</v>
      </c>
      <c r="I16" s="37">
        <f t="shared" si="1"/>
        <v>9105.91306825</v>
      </c>
      <c r="J16" s="37">
        <f t="shared" si="2"/>
        <v>15921.29434951</v>
      </c>
      <c r="K16" s="38">
        <f t="shared" si="3"/>
        <v>8052.216020095401</v>
      </c>
      <c r="L16" s="6"/>
    </row>
    <row r="17" spans="2:12" ht="15.75">
      <c r="B17" s="40">
        <v>39346</v>
      </c>
      <c r="C17" s="14"/>
      <c r="D17" s="37">
        <f>+'[1]Copy &amp; Paste das C. Monetá DTs'!CL74</f>
        <v>9535.71982332</v>
      </c>
      <c r="E17" s="37">
        <f>+'[1]Copy &amp; Paste das C. Monetá DTs'!CO74</f>
        <v>5534.1389120257</v>
      </c>
      <c r="F17" s="37">
        <f t="shared" si="0"/>
        <v>15069.8587353457</v>
      </c>
      <c r="G17" s="37">
        <f>+'[1]Copy &amp; Paste das C. Monetá DTs'!CM74</f>
        <v>6877.81288167</v>
      </c>
      <c r="H17" s="37">
        <f>+'[1]Copy &amp; Paste das C. Monetá DTs'!CP74</f>
        <v>2764.18233878</v>
      </c>
      <c r="I17" s="37">
        <f t="shared" si="1"/>
        <v>9641.99522045</v>
      </c>
      <c r="J17" s="37">
        <f t="shared" si="2"/>
        <v>16413.53270499</v>
      </c>
      <c r="K17" s="38">
        <f t="shared" si="3"/>
        <v>8298.3212508057</v>
      </c>
      <c r="L17" s="6"/>
    </row>
    <row r="18" spans="2:12" ht="15.75">
      <c r="B18" s="40">
        <v>39375</v>
      </c>
      <c r="C18" s="14"/>
      <c r="D18" s="37">
        <f>+'[1]Copy &amp; Paste das C. Monetá DTs'!CL75</f>
        <v>10235.138115389998</v>
      </c>
      <c r="E18" s="37">
        <f>+'[1]Copy &amp; Paste das C. Monetá DTs'!CO75</f>
        <v>5658.8685147756</v>
      </c>
      <c r="F18" s="37">
        <f t="shared" si="0"/>
        <v>15894.006630165597</v>
      </c>
      <c r="G18" s="37">
        <f>+'[1]Copy &amp; Paste das C. Monetá DTs'!CM75</f>
        <v>6716.391488559999</v>
      </c>
      <c r="H18" s="37">
        <f>+'[1]Copy &amp; Paste das C. Monetá DTs'!CP75</f>
        <v>2733.94466221</v>
      </c>
      <c r="I18" s="37">
        <f t="shared" si="1"/>
        <v>9450.33615077</v>
      </c>
      <c r="J18" s="37">
        <f t="shared" si="2"/>
        <v>16951.529603949995</v>
      </c>
      <c r="K18" s="38">
        <f t="shared" si="3"/>
        <v>8392.813176985599</v>
      </c>
      <c r="L18" s="6"/>
    </row>
    <row r="19" spans="2:12" ht="15.75">
      <c r="B19" s="40">
        <v>39404</v>
      </c>
      <c r="C19" s="14"/>
      <c r="D19" s="37">
        <f>+'[1]Copy &amp; Paste das C. Monetá DTs'!CL76</f>
        <v>10530.43650897</v>
      </c>
      <c r="E19" s="37">
        <f>+'[1]Copy &amp; Paste das C. Monetá DTs'!CO76</f>
        <v>6453.3963457987</v>
      </c>
      <c r="F19" s="37">
        <f t="shared" si="0"/>
        <v>16983.8328547687</v>
      </c>
      <c r="G19" s="37">
        <f>+'[1]Copy &amp; Paste das C. Monetá DTs'!CM76</f>
        <v>7091.629009049999</v>
      </c>
      <c r="H19" s="37">
        <f>+'[1]Copy &amp; Paste das C. Monetá DTs'!CP76</f>
        <v>2866.9281782</v>
      </c>
      <c r="I19" s="37">
        <f t="shared" si="1"/>
        <v>9958.557187249999</v>
      </c>
      <c r="J19" s="37">
        <f t="shared" si="2"/>
        <v>17622.065518019997</v>
      </c>
      <c r="K19" s="38">
        <f t="shared" si="3"/>
        <v>9320.3245239987</v>
      </c>
      <c r="L19" s="6"/>
    </row>
    <row r="20" spans="2:12" ht="15.75">
      <c r="B20" s="40">
        <v>39433</v>
      </c>
      <c r="C20" s="14"/>
      <c r="D20" s="37">
        <f>+'[1]Copy &amp; Paste das C. Monetá DTs'!CL77</f>
        <v>11012.680403099997</v>
      </c>
      <c r="E20" s="37">
        <f>+'[1]Copy &amp; Paste das C. Monetá DTs'!CO77</f>
        <v>6047.75432415</v>
      </c>
      <c r="F20" s="37">
        <f t="shared" si="0"/>
        <v>17060.434727249998</v>
      </c>
      <c r="G20" s="37">
        <f>+'[1]Copy &amp; Paste das C. Monetá DTs'!CM77</f>
        <v>7428.425918859999</v>
      </c>
      <c r="H20" s="37">
        <f>+'[1]Copy &amp; Paste das C. Monetá DTs'!CP77</f>
        <v>2998.8612756</v>
      </c>
      <c r="I20" s="37">
        <f t="shared" si="1"/>
        <v>10427.28719446</v>
      </c>
      <c r="J20" s="37">
        <f t="shared" si="2"/>
        <v>18441.106321959996</v>
      </c>
      <c r="K20" s="38">
        <f t="shared" si="3"/>
        <v>9046.61559975</v>
      </c>
      <c r="L20" s="6"/>
    </row>
    <row r="21" spans="2:12" ht="15.75">
      <c r="B21" s="40">
        <v>39462</v>
      </c>
      <c r="C21" s="14"/>
      <c r="D21" s="37">
        <f>+'[1]Copy &amp; Paste das C. Monetá DTs'!CL78</f>
        <v>11516.670876769998</v>
      </c>
      <c r="E21" s="37">
        <f>+'[1]Copy &amp; Paste das C. Monetá DTs'!CO78</f>
        <v>6175.320856553799</v>
      </c>
      <c r="F21" s="37">
        <f t="shared" si="0"/>
        <v>17691.991733323797</v>
      </c>
      <c r="G21" s="37">
        <f>+'[1]Copy &amp; Paste das C. Monetá DTs'!CM78</f>
        <v>7689.569378200002</v>
      </c>
      <c r="H21" s="37">
        <f>+'[1]Copy &amp; Paste das C. Monetá DTs'!CP78</f>
        <v>3228.28884044</v>
      </c>
      <c r="I21" s="37">
        <f t="shared" si="1"/>
        <v>10917.858218640002</v>
      </c>
      <c r="J21" s="37">
        <f t="shared" si="2"/>
        <v>19206.24025497</v>
      </c>
      <c r="K21" s="38">
        <f t="shared" si="3"/>
        <v>9403.609696993799</v>
      </c>
      <c r="L21" s="6"/>
    </row>
    <row r="22" spans="2:12" ht="15.75">
      <c r="B22" s="40">
        <v>39491</v>
      </c>
      <c r="C22" s="14"/>
      <c r="D22" s="37">
        <f>+'[1]Copy &amp; Paste das C. Monetá DTs'!CL79</f>
        <v>11340.424687415198</v>
      </c>
      <c r="E22" s="37">
        <f>+'[1]Copy &amp; Paste das C. Monetá DTs'!CO79</f>
        <v>6631.800797979599</v>
      </c>
      <c r="F22" s="37">
        <f t="shared" si="0"/>
        <v>17972.225485394796</v>
      </c>
      <c r="G22" s="37">
        <f>+'[1]Copy &amp; Paste das C. Monetá DTs'!CM79</f>
        <v>7690.097190570001</v>
      </c>
      <c r="H22" s="37">
        <f>+'[1]Copy &amp; Paste das C. Monetá DTs'!CP79</f>
        <v>3118.8819905648</v>
      </c>
      <c r="I22" s="37">
        <f t="shared" si="1"/>
        <v>10808.9791811348</v>
      </c>
      <c r="J22" s="37">
        <f t="shared" si="2"/>
        <v>19030.5218779852</v>
      </c>
      <c r="K22" s="38">
        <f t="shared" si="3"/>
        <v>9750.6827885444</v>
      </c>
      <c r="L22" s="6"/>
    </row>
    <row r="23" spans="2:12" ht="15.75">
      <c r="B23" s="40">
        <v>39520</v>
      </c>
      <c r="C23" s="14"/>
      <c r="D23" s="37">
        <f>+'[1]Copy &amp; Paste das C. Monetá DTs'!CL80</f>
        <v>11234.4256049</v>
      </c>
      <c r="E23" s="37">
        <f>+'[1]Copy &amp; Paste das C. Monetá DTs'!CO80</f>
        <v>6575.9494558305005</v>
      </c>
      <c r="F23" s="37">
        <f t="shared" si="0"/>
        <v>17810.3750607305</v>
      </c>
      <c r="G23" s="37">
        <f>+'[1]Copy &amp; Paste das C. Monetá DTs'!CM80</f>
        <v>7813.979904189999</v>
      </c>
      <c r="H23" s="37">
        <f>+'[1]Copy &amp; Paste das C. Monetá DTs'!CP80</f>
        <v>3013.33365221</v>
      </c>
      <c r="I23" s="37">
        <f t="shared" si="1"/>
        <v>10827.313556399999</v>
      </c>
      <c r="J23" s="37">
        <f t="shared" si="2"/>
        <v>19048.40550909</v>
      </c>
      <c r="K23" s="38">
        <f t="shared" si="3"/>
        <v>9589.283108040501</v>
      </c>
      <c r="L23" s="6"/>
    </row>
    <row r="24" spans="2:12" ht="15.75">
      <c r="B24" s="40">
        <v>39549</v>
      </c>
      <c r="C24" s="14"/>
      <c r="D24" s="37">
        <f>+'[1]Copy &amp; Paste das C. Monetá DTs'!CL81</f>
        <v>11548.295383100001</v>
      </c>
      <c r="E24" s="37">
        <f>+'[1]Copy &amp; Paste das C. Monetá DTs'!CO81</f>
        <v>3718.6254456300007</v>
      </c>
      <c r="F24" s="37">
        <f t="shared" si="0"/>
        <v>15266.920828730003</v>
      </c>
      <c r="G24" s="37">
        <f>+'[1]Copy &amp; Paste das C. Monetá DTs'!CM81</f>
        <v>7722.16373002</v>
      </c>
      <c r="H24" s="37">
        <f>+'[1]Copy &amp; Paste das C. Monetá DTs'!CP81</f>
        <v>2385.2222556200004</v>
      </c>
      <c r="I24" s="37">
        <f t="shared" si="1"/>
        <v>10107.385985640001</v>
      </c>
      <c r="J24" s="37">
        <f t="shared" si="2"/>
        <v>19270.45911312</v>
      </c>
      <c r="K24" s="38">
        <f t="shared" si="3"/>
        <v>6103.847701250001</v>
      </c>
      <c r="L24" s="6"/>
    </row>
    <row r="25" spans="2:12" ht="15.75">
      <c r="B25" s="40">
        <v>39578</v>
      </c>
      <c r="C25" s="14"/>
      <c r="D25" s="37">
        <f>+'[1]Copy &amp; Paste das C. Monetá DTs'!CL82</f>
        <v>10791.599749089999</v>
      </c>
      <c r="E25" s="37">
        <f>+'[1]Copy &amp; Paste das C. Monetá DTs'!CO82</f>
        <v>4810.330549950901</v>
      </c>
      <c r="F25" s="37">
        <f t="shared" si="0"/>
        <v>15601.9302990409</v>
      </c>
      <c r="G25" s="37">
        <f>+'[1]Copy &amp; Paste das C. Monetá DTs'!CM82</f>
        <v>7502.413675610001</v>
      </c>
      <c r="H25" s="37">
        <f>+'[1]Copy &amp; Paste das C. Monetá DTs'!CP82</f>
        <v>2816.9656853300003</v>
      </c>
      <c r="I25" s="37">
        <f t="shared" si="1"/>
        <v>10319.379360940002</v>
      </c>
      <c r="J25" s="37">
        <f t="shared" si="2"/>
        <v>18294.0134247</v>
      </c>
      <c r="K25" s="38">
        <f t="shared" si="3"/>
        <v>7627.296235280901</v>
      </c>
      <c r="L25" s="6"/>
    </row>
    <row r="26" spans="2:12" ht="15.75">
      <c r="B26" s="40">
        <v>39607</v>
      </c>
      <c r="C26" s="14"/>
      <c r="D26" s="37">
        <f>+'[1]Copy &amp; Paste das C. Monetá DTs'!CL83</f>
        <v>11371.971225440002</v>
      </c>
      <c r="E26" s="37">
        <f>+'[1]Copy &amp; Paste das C. Monetá DTs'!CO83</f>
        <v>5577.965295030001</v>
      </c>
      <c r="F26" s="37">
        <f t="shared" si="0"/>
        <v>16949.93652047</v>
      </c>
      <c r="G26" s="37">
        <f>+'[1]Copy &amp; Paste das C. Monetá DTs'!CM83</f>
        <v>7671.95520528</v>
      </c>
      <c r="H26" s="37">
        <f>+'[1]Copy &amp; Paste das C. Monetá DTs'!CP83</f>
        <v>2929.49116563</v>
      </c>
      <c r="I26" s="37">
        <f t="shared" si="1"/>
        <v>10601.44637091</v>
      </c>
      <c r="J26" s="37">
        <f t="shared" si="2"/>
        <v>19043.926430720003</v>
      </c>
      <c r="K26" s="38">
        <f t="shared" si="3"/>
        <v>8507.45646066</v>
      </c>
      <c r="L26" s="6"/>
    </row>
    <row r="27" spans="2:12" ht="15.75">
      <c r="B27" s="40">
        <v>39636</v>
      </c>
      <c r="C27" s="14"/>
      <c r="D27" s="37">
        <f>+'[1]Copy &amp; Paste das C. Monetá DTs'!CL84</f>
        <v>11626.076340451098</v>
      </c>
      <c r="E27" s="37">
        <f>+'[1]Copy &amp; Paste das C. Monetá DTs'!CO84</f>
        <v>5726.141043472001</v>
      </c>
      <c r="F27" s="37">
        <f t="shared" si="0"/>
        <v>17352.2173839231</v>
      </c>
      <c r="G27" s="37">
        <f>+'[1]Copy &amp; Paste das C. Monetá DTs'!CM84</f>
        <v>8038.888406502939</v>
      </c>
      <c r="H27" s="37">
        <f>+'[1]Copy &amp; Paste das C. Monetá DTs'!CP84</f>
        <v>2901.33386392</v>
      </c>
      <c r="I27" s="37">
        <f t="shared" si="1"/>
        <v>10940.222270422939</v>
      </c>
      <c r="J27" s="37">
        <f t="shared" si="2"/>
        <v>19664.964746954036</v>
      </c>
      <c r="K27" s="38">
        <f t="shared" si="3"/>
        <v>8627.474907392001</v>
      </c>
      <c r="L27" s="6"/>
    </row>
    <row r="28" spans="2:12" ht="15.75">
      <c r="B28" s="40">
        <v>39665</v>
      </c>
      <c r="C28" s="14"/>
      <c r="D28" s="37">
        <f>+'[1]Copy &amp; Paste das C. Monetá DTs'!CL85</f>
        <v>11741.5781605011</v>
      </c>
      <c r="E28" s="37">
        <f>+'[1]Copy &amp; Paste das C. Monetá DTs'!CO85</f>
        <v>6078.246039480003</v>
      </c>
      <c r="F28" s="37">
        <f t="shared" si="0"/>
        <v>17819.824199981103</v>
      </c>
      <c r="G28" s="37">
        <f>+'[1]Copy &amp; Paste das C. Monetá DTs'!CM85</f>
        <v>8281.600561562942</v>
      </c>
      <c r="H28" s="37">
        <f>+'[1]Copy &amp; Paste das C. Monetá DTs'!CP85</f>
        <v>2932.4812727000003</v>
      </c>
      <c r="I28" s="37">
        <f t="shared" si="1"/>
        <v>11214.081834262943</v>
      </c>
      <c r="J28" s="37">
        <f t="shared" si="2"/>
        <v>20023.17872206404</v>
      </c>
      <c r="K28" s="38">
        <f t="shared" si="3"/>
        <v>9010.727312180003</v>
      </c>
      <c r="L28" s="6"/>
    </row>
    <row r="29" spans="2:12" ht="15.75">
      <c r="B29" s="40">
        <v>39694</v>
      </c>
      <c r="C29" s="14"/>
      <c r="D29" s="37">
        <f>+'[1]Copy &amp; Paste das C. Monetá DTs'!CL86</f>
        <v>11626.4527295411</v>
      </c>
      <c r="E29" s="37">
        <f>+'[1]Copy &amp; Paste das C. Monetá DTs'!CO86</f>
        <v>5726.402106540001</v>
      </c>
      <c r="F29" s="37">
        <f t="shared" si="0"/>
        <v>17352.854836081104</v>
      </c>
      <c r="G29" s="37">
        <f>+'[1]Copy &amp; Paste das C. Monetá DTs'!CM86</f>
        <v>8696.11155795294</v>
      </c>
      <c r="H29" s="37">
        <f>+'[1]Copy &amp; Paste das C. Monetá DTs'!CP86</f>
        <v>3067.284709650001</v>
      </c>
      <c r="I29" s="37">
        <f t="shared" si="1"/>
        <v>11763.39626760294</v>
      </c>
      <c r="J29" s="37">
        <f t="shared" si="2"/>
        <v>20322.56428749404</v>
      </c>
      <c r="K29" s="38">
        <f t="shared" si="3"/>
        <v>8793.686816190002</v>
      </c>
      <c r="L29" s="6"/>
    </row>
    <row r="30" spans="2:12" ht="15.75">
      <c r="B30" s="40">
        <v>39752</v>
      </c>
      <c r="C30" s="14"/>
      <c r="D30" s="37">
        <f>+'[1]Copy &amp; Paste das C. Monetá DTs'!CL87</f>
        <v>11709.643565451104</v>
      </c>
      <c r="E30" s="37">
        <f>+'[1]Copy &amp; Paste das C. Monetá DTs'!CO87</f>
        <v>5689.2401672000005</v>
      </c>
      <c r="F30" s="37">
        <f t="shared" si="0"/>
        <v>17398.883732651106</v>
      </c>
      <c r="G30" s="37">
        <f>+'[1]Copy &amp; Paste das C. Monetá DTs'!CM87</f>
        <v>8739.21722278294</v>
      </c>
      <c r="H30" s="37">
        <f>+'[1]Copy &amp; Paste das C. Monetá DTs'!CP87</f>
        <v>3064.6086756100003</v>
      </c>
      <c r="I30" s="37">
        <f t="shared" si="1"/>
        <v>11803.82589839294</v>
      </c>
      <c r="J30" s="37">
        <f t="shared" si="2"/>
        <v>20448.860788234044</v>
      </c>
      <c r="K30" s="38">
        <f t="shared" si="3"/>
        <v>8753.84884281</v>
      </c>
      <c r="L30" s="6"/>
    </row>
    <row r="31" spans="2:12" ht="15.75">
      <c r="B31" s="40">
        <v>39781</v>
      </c>
      <c r="C31" s="14"/>
      <c r="D31" s="37">
        <f>+'[1]Copy &amp; Paste das C. Monetá DTs'!CL88</f>
        <v>12092.987033931104</v>
      </c>
      <c r="E31" s="37">
        <f>+'[1]Copy &amp; Paste das C. Monetá DTs'!CO88</f>
        <v>5824.18792884</v>
      </c>
      <c r="F31" s="37">
        <f t="shared" si="0"/>
        <v>17917.174962771103</v>
      </c>
      <c r="G31" s="37">
        <f>+'[1]Copy &amp; Paste das C. Monetá DTs'!CM88</f>
        <v>8782.296947902942</v>
      </c>
      <c r="H31" s="37">
        <f>+'[1]Copy &amp; Paste das C. Monetá DTs'!CP88</f>
        <v>2970.9582107500005</v>
      </c>
      <c r="I31" s="37">
        <f t="shared" si="1"/>
        <v>11753.255158652943</v>
      </c>
      <c r="J31" s="37">
        <f t="shared" si="2"/>
        <v>20875.283981834044</v>
      </c>
      <c r="K31" s="38">
        <f t="shared" si="3"/>
        <v>8795.14613959</v>
      </c>
      <c r="L31" s="6"/>
    </row>
    <row r="32" spans="2:12" ht="15.75">
      <c r="B32" s="40">
        <v>39810</v>
      </c>
      <c r="C32" s="14"/>
      <c r="D32" s="37">
        <f>+'[1]Copy &amp; Paste das C. Monetá DTs'!CL89</f>
        <v>12682.518163601097</v>
      </c>
      <c r="E32" s="37">
        <f>+'[1]Copy &amp; Paste das C. Monetá DTs'!CO89</f>
        <v>6084.017002670001</v>
      </c>
      <c r="F32" s="37">
        <f t="shared" si="0"/>
        <v>18766.535166271096</v>
      </c>
      <c r="G32" s="37">
        <f>+'[1]Copy &amp; Paste das C. Monetá DTs'!CM89</f>
        <v>8984.269881172935</v>
      </c>
      <c r="H32" s="37">
        <f>+'[1]Copy &amp; Paste das C. Monetá DTs'!CP89</f>
        <v>3182.068167520001</v>
      </c>
      <c r="I32" s="37">
        <f t="shared" si="1"/>
        <v>12166.338048692936</v>
      </c>
      <c r="J32" s="37">
        <f t="shared" si="2"/>
        <v>21666.78804477403</v>
      </c>
      <c r="K32" s="38">
        <f t="shared" si="3"/>
        <v>9266.085170190003</v>
      </c>
      <c r="L32" s="6"/>
    </row>
    <row r="33" spans="2:12" ht="15.75">
      <c r="B33" s="40">
        <v>39839</v>
      </c>
      <c r="C33" s="14"/>
      <c r="D33" s="37">
        <f>+'[1]Copy &amp; Paste das C. Monetá DTs'!CL90</f>
        <v>12826.326031080007</v>
      </c>
      <c r="E33" s="37">
        <f>+'[1]Copy &amp; Paste das C. Monetá DTs'!CO90</f>
        <v>6062.791648740001</v>
      </c>
      <c r="F33" s="37">
        <f t="shared" si="0"/>
        <v>18889.117679820007</v>
      </c>
      <c r="G33" s="37">
        <f>+'[1]Copy &amp; Paste das C. Monetá DTs'!CM90</f>
        <v>9163.674117980003</v>
      </c>
      <c r="H33" s="37">
        <f>+'[1]Copy &amp; Paste das C. Monetá DTs'!CP90</f>
        <v>3163.30698391</v>
      </c>
      <c r="I33" s="37">
        <f t="shared" si="1"/>
        <v>12326.981101890004</v>
      </c>
      <c r="J33" s="37">
        <f t="shared" si="2"/>
        <v>21990.00014906001</v>
      </c>
      <c r="K33" s="38">
        <f t="shared" si="3"/>
        <v>9226.09863265</v>
      </c>
      <c r="L33" s="6"/>
    </row>
    <row r="34" spans="2:12" ht="15.75">
      <c r="B34" s="40">
        <v>39868</v>
      </c>
      <c r="C34" s="14"/>
      <c r="D34" s="37">
        <f>+'[1]Copy &amp; Paste das C. Monetá DTs'!CL91</f>
        <v>12838.599735559996</v>
      </c>
      <c r="E34" s="37">
        <f>+'[1]Copy &amp; Paste das C. Monetá DTs'!CO91</f>
        <v>6251.152866712</v>
      </c>
      <c r="F34" s="37">
        <f t="shared" si="0"/>
        <v>19089.752602271998</v>
      </c>
      <c r="G34" s="37">
        <f>+'[1]Copy &amp; Paste das C. Monetá DTs'!CM91</f>
        <v>9230.733196160001</v>
      </c>
      <c r="H34" s="37">
        <f>+'[1]Copy &amp; Paste das C. Monetá DTs'!CP91</f>
        <v>3362.1283218300005</v>
      </c>
      <c r="I34" s="37">
        <f t="shared" si="1"/>
        <v>12592.86151799</v>
      </c>
      <c r="J34" s="37">
        <f t="shared" si="2"/>
        <v>22069.332931719997</v>
      </c>
      <c r="K34" s="38">
        <f t="shared" si="3"/>
        <v>9613.281188542001</v>
      </c>
      <c r="L34" s="6"/>
    </row>
    <row r="35" spans="2:12" ht="15.75">
      <c r="B35" s="40">
        <v>39897</v>
      </c>
      <c r="C35" s="14"/>
      <c r="D35" s="37">
        <f>+'[1]Copy &amp; Paste das C. Monetá DTs'!CL92</f>
        <v>13323.58301088</v>
      </c>
      <c r="E35" s="37">
        <f>+'[1]Copy &amp; Paste das C. Monetá DTs'!CO92</f>
        <v>7040.25821896</v>
      </c>
      <c r="F35" s="37">
        <f t="shared" si="0"/>
        <v>20363.84122984</v>
      </c>
      <c r="G35" s="37">
        <f>+'[1]Copy &amp; Paste das C. Monetá DTs'!CM92</f>
        <v>9532.846156070003</v>
      </c>
      <c r="H35" s="37">
        <f>+'[1]Copy &amp; Paste das C. Monetá DTs'!CP92</f>
        <v>3436.9323101200007</v>
      </c>
      <c r="I35" s="37">
        <f t="shared" si="1"/>
        <v>12969.778466190004</v>
      </c>
      <c r="J35" s="37">
        <f t="shared" si="2"/>
        <v>22856.42916695</v>
      </c>
      <c r="K35" s="38">
        <f t="shared" si="3"/>
        <v>10477.19052908</v>
      </c>
      <c r="L35" s="6"/>
    </row>
    <row r="36" spans="2:12" ht="15.75">
      <c r="B36" s="40">
        <v>39926</v>
      </c>
      <c r="C36" s="14"/>
      <c r="D36" s="37">
        <f>+'[1]Copy &amp; Paste das C. Monetá DTs'!CL93</f>
        <v>13479.951549679998</v>
      </c>
      <c r="E36" s="37">
        <f>+'[1]Copy &amp; Paste das C. Monetá DTs'!CO93</f>
        <v>6696.8432573400005</v>
      </c>
      <c r="F36" s="37">
        <f t="shared" si="0"/>
        <v>20176.79480702</v>
      </c>
      <c r="G36" s="37">
        <f>+'[1]Copy &amp; Paste das C. Monetá DTs'!CM93</f>
        <v>9822.97298274</v>
      </c>
      <c r="H36" s="37">
        <f>+'[1]Copy &amp; Paste das C. Monetá DTs'!CP93</f>
        <v>3391.2076909</v>
      </c>
      <c r="I36" s="37">
        <f t="shared" si="1"/>
        <v>13214.180673640001</v>
      </c>
      <c r="J36" s="37">
        <f t="shared" si="2"/>
        <v>23302.92453242</v>
      </c>
      <c r="K36" s="38">
        <f t="shared" si="3"/>
        <v>10088.050948240001</v>
      </c>
      <c r="L36" s="6"/>
    </row>
    <row r="37" spans="2:12" ht="15.75">
      <c r="B37" s="40">
        <v>39955</v>
      </c>
      <c r="C37" s="14"/>
      <c r="D37" s="37">
        <f>+'[1]Copy &amp; Paste das C. Monetá DTs'!CL94</f>
        <v>13866.530360139997</v>
      </c>
      <c r="E37" s="37">
        <f>+'[1]Copy &amp; Paste das C. Monetá DTs'!CO94</f>
        <v>6540.4536758799995</v>
      </c>
      <c r="F37" s="37">
        <f t="shared" si="0"/>
        <v>20406.984036019996</v>
      </c>
      <c r="G37" s="37">
        <f>+'[1]Copy &amp; Paste das C. Monetá DTs'!CM94</f>
        <v>10050.777864339998</v>
      </c>
      <c r="H37" s="37">
        <f>+'[1]Copy &amp; Paste das C. Monetá DTs'!CP94</f>
        <v>3305.6046981100003</v>
      </c>
      <c r="I37" s="37">
        <f t="shared" si="1"/>
        <v>13356.382562449999</v>
      </c>
      <c r="J37" s="37">
        <f t="shared" si="2"/>
        <v>23917.308224479995</v>
      </c>
      <c r="K37" s="38">
        <f t="shared" si="3"/>
        <v>9846.05837399</v>
      </c>
      <c r="L37" s="6"/>
    </row>
    <row r="38" spans="2:12" ht="15.75">
      <c r="B38" s="40">
        <v>39984</v>
      </c>
      <c r="C38" s="14"/>
      <c r="D38" s="37">
        <f>+'[1]Copy &amp; Paste das C. Monetá DTs'!CL95</f>
        <v>14361.31331109</v>
      </c>
      <c r="E38" s="37">
        <f>+'[1]Copy &amp; Paste das C. Monetá DTs'!CO95</f>
        <v>6432.222690170001</v>
      </c>
      <c r="F38" s="37">
        <f t="shared" si="0"/>
        <v>20793.53600126</v>
      </c>
      <c r="G38" s="37">
        <f>+'[1]Copy &amp; Paste das C. Monetá DTs'!CM95</f>
        <v>10083.1117255</v>
      </c>
      <c r="H38" s="37">
        <f>+'[1]Copy &amp; Paste das C. Monetá DTs'!CP95</f>
        <v>3526.45570192</v>
      </c>
      <c r="I38" s="37">
        <f t="shared" si="1"/>
        <v>13609.567427420001</v>
      </c>
      <c r="J38" s="37">
        <f t="shared" si="2"/>
        <v>24444.42503659</v>
      </c>
      <c r="K38" s="38">
        <f t="shared" si="3"/>
        <v>9958.678392090002</v>
      </c>
      <c r="L38" s="6"/>
    </row>
    <row r="39" spans="2:12" ht="15.75">
      <c r="B39" s="40">
        <v>40013</v>
      </c>
      <c r="C39" s="14"/>
      <c r="D39" s="37">
        <f>+'[1]Copy &amp; Paste das C. Monetá DTs'!CL96</f>
        <v>15039.678651080001</v>
      </c>
      <c r="E39" s="37">
        <f>+'[1]Copy &amp; Paste das C. Monetá DTs'!CO96</f>
        <v>6782.77805037</v>
      </c>
      <c r="F39" s="37">
        <f t="shared" si="0"/>
        <v>21822.45670145</v>
      </c>
      <c r="G39" s="37">
        <f>+'[1]Copy &amp; Paste das C. Monetá DTs'!CM96</f>
        <v>10516.239835246</v>
      </c>
      <c r="H39" s="37">
        <f>+'[1]Copy &amp; Paste das C. Monetá DTs'!CP96</f>
        <v>3575.4478219199996</v>
      </c>
      <c r="I39" s="37">
        <f t="shared" si="1"/>
        <v>14091.687657166</v>
      </c>
      <c r="J39" s="37">
        <f t="shared" si="2"/>
        <v>25555.918486326</v>
      </c>
      <c r="K39" s="38">
        <f t="shared" si="3"/>
        <v>10358.225872289999</v>
      </c>
      <c r="L39" s="6"/>
    </row>
    <row r="40" spans="2:12" ht="15.75">
      <c r="B40" s="40">
        <v>40042</v>
      </c>
      <c r="C40" s="14"/>
      <c r="D40" s="37">
        <f>+'[1]Copy &amp; Paste das C. Monetá DTs'!CL97</f>
        <v>15571.857930959994</v>
      </c>
      <c r="E40" s="37">
        <f>+'[1]Copy &amp; Paste das C. Monetá DTs'!CO97</f>
        <v>7031.857654689999</v>
      </c>
      <c r="F40" s="37">
        <f t="shared" si="0"/>
        <v>22603.715585649992</v>
      </c>
      <c r="G40" s="37">
        <f>+'[1]Copy &amp; Paste das C. Monetá DTs'!CM97</f>
        <v>10438.27513139</v>
      </c>
      <c r="H40" s="37">
        <f>+'[1]Copy &amp; Paste das C. Monetá DTs'!CP97</f>
        <v>3626.67008359</v>
      </c>
      <c r="I40" s="37">
        <f t="shared" si="1"/>
        <v>14064.945214980002</v>
      </c>
      <c r="J40" s="37">
        <f t="shared" si="2"/>
        <v>26010.133062349996</v>
      </c>
      <c r="K40" s="38">
        <f t="shared" si="3"/>
        <v>10658.52773828</v>
      </c>
      <c r="L40" s="6"/>
    </row>
    <row r="41" spans="2:12" ht="15.75">
      <c r="B41" s="40">
        <v>40071</v>
      </c>
      <c r="C41" s="14"/>
      <c r="D41" s="37">
        <f>+'[1]Copy &amp; Paste das C. Monetá DTs'!CL98</f>
        <v>15976.96488121</v>
      </c>
      <c r="E41" s="37">
        <f>+'[1]Copy &amp; Paste das C. Monetá DTs'!CO98</f>
        <v>7468.604207279998</v>
      </c>
      <c r="F41" s="37">
        <f t="shared" si="0"/>
        <v>23445.56908849</v>
      </c>
      <c r="G41" s="37">
        <f>+'[1]Copy &amp; Paste das C. Monetá DTs'!CM98</f>
        <v>10431.811492140005</v>
      </c>
      <c r="H41" s="37">
        <f>+'[1]Copy &amp; Paste das C. Monetá DTs'!CP98</f>
        <v>3475.0884254700004</v>
      </c>
      <c r="I41" s="37">
        <f t="shared" si="1"/>
        <v>13906.899917610004</v>
      </c>
      <c r="J41" s="37">
        <f t="shared" si="2"/>
        <v>26408.776373350003</v>
      </c>
      <c r="K41" s="38">
        <f t="shared" si="3"/>
        <v>10943.692632749999</v>
      </c>
      <c r="L41" s="6"/>
    </row>
    <row r="42" spans="2:12" ht="15.75">
      <c r="B42" s="40">
        <v>40100</v>
      </c>
      <c r="C42" s="14"/>
      <c r="D42" s="37">
        <f>+'[1]Copy &amp; Paste das C. Monetá DTs'!CL99</f>
        <v>16446.1320198</v>
      </c>
      <c r="E42" s="37">
        <f>+'[1]Copy &amp; Paste das C. Monetá DTs'!CO99</f>
        <v>7685.014039539999</v>
      </c>
      <c r="F42" s="37">
        <f t="shared" si="0"/>
        <v>24131.146059339997</v>
      </c>
      <c r="G42" s="37">
        <f>+'[1]Copy &amp; Paste das C. Monetá DTs'!CM99</f>
        <v>10668.377484039996</v>
      </c>
      <c r="H42" s="37">
        <f>+'[1]Copy &amp; Paste das C. Monetá DTs'!CP99</f>
        <v>3620.20880791</v>
      </c>
      <c r="I42" s="37">
        <f t="shared" si="1"/>
        <v>14288.586291949996</v>
      </c>
      <c r="J42" s="37">
        <f t="shared" si="2"/>
        <v>27114.509503839996</v>
      </c>
      <c r="K42" s="38">
        <f t="shared" si="3"/>
        <v>11305.222847449999</v>
      </c>
      <c r="L42" s="6"/>
    </row>
    <row r="43" spans="2:12" ht="15.75">
      <c r="B43" s="40">
        <v>40129</v>
      </c>
      <c r="C43" s="14"/>
      <c r="D43" s="37">
        <f>+'[1]Copy &amp; Paste das C. Monetá DTs'!CL100</f>
        <v>16929.9126804</v>
      </c>
      <c r="E43" s="37">
        <f>+'[1]Copy &amp; Paste das C. Monetá DTs'!CO100</f>
        <v>7584.66007918</v>
      </c>
      <c r="F43" s="37">
        <f t="shared" si="0"/>
        <v>24514.57275958</v>
      </c>
      <c r="G43" s="37">
        <f>+'[1]Copy &amp; Paste das C. Monetá DTs'!CM100</f>
        <v>10825.844411460013</v>
      </c>
      <c r="H43" s="37">
        <f>+'[1]Copy &amp; Paste das C. Monetá DTs'!CP100</f>
        <v>3816.05940383</v>
      </c>
      <c r="I43" s="37">
        <f t="shared" si="1"/>
        <v>14641.903815290014</v>
      </c>
      <c r="J43" s="37">
        <f t="shared" si="2"/>
        <v>27755.757091860014</v>
      </c>
      <c r="K43" s="38">
        <f t="shared" si="3"/>
        <v>11400.71948301</v>
      </c>
      <c r="L43" s="6"/>
    </row>
    <row r="44" spans="2:12" ht="15.75">
      <c r="B44" s="40">
        <v>40158</v>
      </c>
      <c r="C44" s="14"/>
      <c r="D44" s="37">
        <f>+'[1]Copy &amp; Paste das C. Monetá DTs'!CL101</f>
        <v>17765.343046567195</v>
      </c>
      <c r="E44" s="37">
        <f>+'[1]Copy &amp; Paste das C. Monetá DTs'!CO101</f>
        <v>7551.40772094</v>
      </c>
      <c r="F44" s="37">
        <f t="shared" si="0"/>
        <v>25316.750767507197</v>
      </c>
      <c r="G44" s="37">
        <f>+'[1]Copy &amp; Paste das C. Monetá DTs'!CM101</f>
        <v>10798.83020385</v>
      </c>
      <c r="H44" s="37">
        <f>+'[1]Copy &amp; Paste das C. Monetá DTs'!CP101</f>
        <v>4219.721774626888</v>
      </c>
      <c r="I44" s="37">
        <f t="shared" si="1"/>
        <v>15018.551978476888</v>
      </c>
      <c r="J44" s="37">
        <f t="shared" si="2"/>
        <v>28564.173250417196</v>
      </c>
      <c r="K44" s="38">
        <f t="shared" si="3"/>
        <v>11771.12949556689</v>
      </c>
      <c r="L44" s="6"/>
    </row>
    <row r="45" spans="2:12" ht="15.75">
      <c r="B45" s="40">
        <v>40187</v>
      </c>
      <c r="C45" s="14"/>
      <c r="D45" s="37">
        <f>+'[1]Copy &amp; Paste das C. Monetá DTs'!CL102</f>
        <v>18343.128939249997</v>
      </c>
      <c r="E45" s="37">
        <f>+'[1]Copy &amp; Paste das C. Monetá DTs'!CO102</f>
        <v>7850.81236294</v>
      </c>
      <c r="F45" s="37">
        <f t="shared" si="0"/>
        <v>26193.941302189996</v>
      </c>
      <c r="G45" s="37">
        <f>+'[1]Copy &amp; Paste das C. Monetá DTs'!CM102</f>
        <v>11016.330671750002</v>
      </c>
      <c r="H45" s="37">
        <f>+'[1]Copy &amp; Paste das C. Monetá DTs'!CP102</f>
        <v>4371.605386310001</v>
      </c>
      <c r="I45" s="37">
        <f t="shared" si="1"/>
        <v>15387.936058060004</v>
      </c>
      <c r="J45" s="37">
        <f t="shared" si="2"/>
        <v>29359.459611</v>
      </c>
      <c r="K45" s="38">
        <f t="shared" si="3"/>
        <v>12222.417749250002</v>
      </c>
      <c r="L45" s="6"/>
    </row>
    <row r="46" spans="2:12" ht="15.75">
      <c r="B46" s="40">
        <v>40216</v>
      </c>
      <c r="C46" s="14"/>
      <c r="D46" s="37">
        <f>+'[1]Copy &amp; Paste das C. Monetá DTs'!CL103</f>
        <v>18307.959843000008</v>
      </c>
      <c r="E46" s="37">
        <f>+'[1]Copy &amp; Paste das C. Monetá DTs'!CO103</f>
        <v>8144.890081580001</v>
      </c>
      <c r="F46" s="37">
        <f t="shared" si="0"/>
        <v>26452.84992458001</v>
      </c>
      <c r="G46" s="37">
        <f>+'[1]Copy &amp; Paste das C. Monetá DTs'!CM103</f>
        <v>11145.331847739999</v>
      </c>
      <c r="H46" s="37">
        <f>+'[1]Copy &amp; Paste das C. Monetá DTs'!CP103</f>
        <v>4338.592654520001</v>
      </c>
      <c r="I46" s="37">
        <f t="shared" si="1"/>
        <v>15483.92450226</v>
      </c>
      <c r="J46" s="37">
        <f t="shared" si="2"/>
        <v>29453.291690740007</v>
      </c>
      <c r="K46" s="38">
        <f t="shared" si="3"/>
        <v>12483.482736100003</v>
      </c>
      <c r="L46" s="6"/>
    </row>
    <row r="47" spans="2:12" ht="15.75">
      <c r="B47" s="40">
        <v>40245</v>
      </c>
      <c r="C47" s="14"/>
      <c r="D47" s="37">
        <f>+'[1]Copy &amp; Paste das C. Monetá DTs'!CL104</f>
        <v>18147.61562845001</v>
      </c>
      <c r="E47" s="37">
        <f>+'[1]Copy &amp; Paste das C. Monetá DTs'!CO104</f>
        <v>8453.959856880001</v>
      </c>
      <c r="F47" s="37">
        <f t="shared" si="0"/>
        <v>26601.57548533001</v>
      </c>
      <c r="G47" s="37">
        <f>+'[1]Copy &amp; Paste das C. Monetá DTs'!CM104</f>
        <v>11557.348336320005</v>
      </c>
      <c r="H47" s="37">
        <f>+'[1]Copy &amp; Paste das C. Monetá DTs'!CP104</f>
        <v>4450.110969260002</v>
      </c>
      <c r="I47" s="37">
        <f t="shared" si="1"/>
        <v>16007.459305580007</v>
      </c>
      <c r="J47" s="37">
        <f t="shared" si="2"/>
        <v>29704.963964770017</v>
      </c>
      <c r="K47" s="38">
        <f t="shared" si="3"/>
        <v>12904.070826140003</v>
      </c>
      <c r="L47" s="6"/>
    </row>
    <row r="48" spans="2:12" ht="15.75">
      <c r="B48" s="40">
        <v>40274</v>
      </c>
      <c r="C48" s="14"/>
      <c r="D48" s="37">
        <f>+'[1]Copy &amp; Paste das C. Monetá DTs'!CL105</f>
        <v>18396.293741049998</v>
      </c>
      <c r="E48" s="37">
        <f>+'[1]Copy &amp; Paste das C. Monetá DTs'!CO105</f>
        <v>8585.98945032</v>
      </c>
      <c r="F48" s="37">
        <f t="shared" si="0"/>
        <v>26982.28319137</v>
      </c>
      <c r="G48" s="37">
        <f>+'[1]Copy &amp; Paste das C. Monetá DTs'!CM105</f>
        <v>11814.74688696</v>
      </c>
      <c r="H48" s="37">
        <f>+'[1]Copy &amp; Paste das C. Monetá DTs'!CP105</f>
        <v>5427.73159856</v>
      </c>
      <c r="I48" s="37">
        <f t="shared" si="1"/>
        <v>17242.478485519998</v>
      </c>
      <c r="J48" s="37">
        <f t="shared" si="2"/>
        <v>30211.04062801</v>
      </c>
      <c r="K48" s="38">
        <f t="shared" si="3"/>
        <v>14013.72104888</v>
      </c>
      <c r="L48" s="6"/>
    </row>
    <row r="49" spans="2:12" ht="15.75">
      <c r="B49" s="40">
        <v>40303</v>
      </c>
      <c r="C49" s="14"/>
      <c r="D49" s="37">
        <f>+'[1]Copy &amp; Paste das C. Monetá DTs'!CL106</f>
        <v>18118.31749782</v>
      </c>
      <c r="E49" s="37">
        <f>+'[1]Copy &amp; Paste das C. Monetá DTs'!CO106</f>
        <v>9592.431807599998</v>
      </c>
      <c r="F49" s="37">
        <f t="shared" si="0"/>
        <v>27710.74930542</v>
      </c>
      <c r="G49" s="37">
        <f>+'[1]Copy &amp; Paste das C. Monetá DTs'!CM106</f>
        <v>11280.996124939998</v>
      </c>
      <c r="H49" s="37">
        <f>+'[1]Copy &amp; Paste das C. Monetá DTs'!CP106</f>
        <v>4727.86719864</v>
      </c>
      <c r="I49" s="37">
        <f t="shared" si="1"/>
        <v>16008.863323579999</v>
      </c>
      <c r="J49" s="37">
        <f t="shared" si="2"/>
        <v>29399.313622759997</v>
      </c>
      <c r="K49" s="38">
        <f t="shared" si="3"/>
        <v>14320.299006239999</v>
      </c>
      <c r="L49" s="6"/>
    </row>
    <row r="50" spans="2:12" ht="15.75">
      <c r="B50" s="40">
        <v>40332</v>
      </c>
      <c r="C50" s="14"/>
      <c r="D50" s="37">
        <f>+'[1]Copy &amp; Paste das C. Monetá DTs'!CL107</f>
        <v>18834.790172340003</v>
      </c>
      <c r="E50" s="37">
        <f>+'[1]Copy &amp; Paste das C. Monetá DTs'!CO107</f>
        <v>9801.83535018</v>
      </c>
      <c r="F50" s="37">
        <f t="shared" si="0"/>
        <v>28636.62552252</v>
      </c>
      <c r="G50" s="37">
        <f>+'[1]Copy &amp; Paste das C. Monetá DTs'!CM107</f>
        <v>12501.360934190001</v>
      </c>
      <c r="H50" s="37">
        <f>+'[1]Copy &amp; Paste das C. Monetá DTs'!CP107</f>
        <v>5071.573938550001</v>
      </c>
      <c r="I50" s="37">
        <f t="shared" si="1"/>
        <v>17572.934872740003</v>
      </c>
      <c r="J50" s="37">
        <f t="shared" si="2"/>
        <v>31336.151106530004</v>
      </c>
      <c r="K50" s="38">
        <f t="shared" si="3"/>
        <v>14873.40928873</v>
      </c>
      <c r="L50" s="6"/>
    </row>
    <row r="51" spans="2:12" ht="15.75">
      <c r="B51" s="40">
        <v>40361</v>
      </c>
      <c r="C51" s="14"/>
      <c r="D51" s="37">
        <f>+'[1]Copy &amp; Paste das C. Monetá DTs'!CL108</f>
        <v>19441.086958729997</v>
      </c>
      <c r="E51" s="37">
        <f>+'[1]Copy &amp; Paste das C. Monetá DTs'!CO108</f>
        <v>10410.40721722</v>
      </c>
      <c r="F51" s="37">
        <f t="shared" si="0"/>
        <v>29851.494175949996</v>
      </c>
      <c r="G51" s="37">
        <f>+'[1]Copy &amp; Paste das C. Monetá DTs'!CM108</f>
        <v>13434.845648449998</v>
      </c>
      <c r="H51" s="37">
        <f>+'[1]Copy &amp; Paste das C. Monetá DTs'!CP108</f>
        <v>5554.739670390001</v>
      </c>
      <c r="I51" s="37">
        <f t="shared" si="1"/>
        <v>18989.58531884</v>
      </c>
      <c r="J51" s="37">
        <f t="shared" si="2"/>
        <v>32875.932607179995</v>
      </c>
      <c r="K51" s="38">
        <f t="shared" si="3"/>
        <v>15965.14688761</v>
      </c>
      <c r="L51" s="6"/>
    </row>
    <row r="52" spans="2:12" ht="15.75">
      <c r="B52" s="40">
        <v>40419</v>
      </c>
      <c r="C52" s="14"/>
      <c r="D52" s="37">
        <f>+'[1]Copy &amp; Paste das C. Monetá DTs'!CL109</f>
        <v>19966.04844745</v>
      </c>
      <c r="E52" s="37">
        <f>+'[1]Copy &amp; Paste das C. Monetá DTs'!CO109</f>
        <v>10303.757841653298</v>
      </c>
      <c r="F52" s="37">
        <f t="shared" si="0"/>
        <v>30269.806289103297</v>
      </c>
      <c r="G52" s="37">
        <f>+'[1]Copy &amp; Paste das C. Monetá DTs'!CM109</f>
        <v>13767.522356700003</v>
      </c>
      <c r="H52" s="37">
        <f>+'[1]Copy &amp; Paste das C. Monetá DTs'!CP109</f>
        <v>5880.104370178102</v>
      </c>
      <c r="I52" s="37">
        <f t="shared" si="1"/>
        <v>19647.626726878105</v>
      </c>
      <c r="J52" s="37">
        <f t="shared" si="2"/>
        <v>33733.570804150004</v>
      </c>
      <c r="K52" s="38">
        <f t="shared" si="3"/>
        <v>16183.8622118314</v>
      </c>
      <c r="L52" s="6"/>
    </row>
    <row r="53" spans="2:12" ht="15.75">
      <c r="B53" s="40">
        <v>40448</v>
      </c>
      <c r="C53" s="14"/>
      <c r="D53" s="37">
        <f>+'[1]Copy &amp; Paste das C. Monetá DTs'!CL110</f>
        <v>20339.4376681</v>
      </c>
      <c r="E53" s="37">
        <f>+'[1]Copy &amp; Paste das C. Monetá DTs'!CO110</f>
        <v>10562.897292462301</v>
      </c>
      <c r="F53" s="37">
        <f t="shared" si="0"/>
        <v>30902.3349605623</v>
      </c>
      <c r="G53" s="37">
        <f>+'[1]Copy &amp; Paste das C. Monetá DTs'!CM110</f>
        <v>13908.1072152</v>
      </c>
      <c r="H53" s="37">
        <f>+'[1]Copy &amp; Paste das C. Monetá DTs'!CP110</f>
        <v>5617.0821063473</v>
      </c>
      <c r="I53" s="37">
        <f t="shared" si="1"/>
        <v>19525.1893215473</v>
      </c>
      <c r="J53" s="37">
        <f t="shared" si="2"/>
        <v>34247.5448833</v>
      </c>
      <c r="K53" s="38">
        <f t="shared" si="3"/>
        <v>16179.979398809603</v>
      </c>
      <c r="L53" s="6"/>
    </row>
    <row r="54" spans="2:12" ht="15.75">
      <c r="B54" s="40">
        <v>40477</v>
      </c>
      <c r="C54" s="14"/>
      <c r="D54" s="37">
        <f>+'[1]Copy &amp; Paste das C. Monetá DTs'!CL111</f>
        <v>20791.47258929</v>
      </c>
      <c r="E54" s="37">
        <f>+'[1]Copy &amp; Paste das C. Monetá DTs'!CO111</f>
        <v>10431.191136047502</v>
      </c>
      <c r="F54" s="37">
        <f t="shared" si="0"/>
        <v>31222.6637253375</v>
      </c>
      <c r="G54" s="37">
        <f>+'[1]Copy &amp; Paste das C. Monetá DTs'!CM111</f>
        <v>14318.104268809995</v>
      </c>
      <c r="H54" s="37">
        <f>+'[1]Copy &amp; Paste das C. Monetá DTs'!CP111</f>
        <v>5344.036639382799</v>
      </c>
      <c r="I54" s="37">
        <f t="shared" si="1"/>
        <v>19662.140908192792</v>
      </c>
      <c r="J54" s="37">
        <f t="shared" si="2"/>
        <v>35109.576858099994</v>
      </c>
      <c r="K54" s="38">
        <f t="shared" si="3"/>
        <v>15775.227775430301</v>
      </c>
      <c r="L54" s="6"/>
    </row>
    <row r="55" spans="2:12" ht="15.75">
      <c r="B55" s="40">
        <v>40506</v>
      </c>
      <c r="C55" s="14"/>
      <c r="D55" s="37">
        <f>+'[1]Copy &amp; Paste das C. Monetá DTs'!CL112</f>
        <v>20909.395967320004</v>
      </c>
      <c r="E55" s="37">
        <f>+'[1]Copy &amp; Paste das C. Monetá DTs'!CO112</f>
        <v>10542.434453490798</v>
      </c>
      <c r="F55" s="37">
        <f t="shared" si="0"/>
        <v>31451.830420810802</v>
      </c>
      <c r="G55" s="37">
        <f>+'[1]Copy &amp; Paste das C. Monetá DTs'!CM112</f>
        <v>15022.4402629</v>
      </c>
      <c r="H55" s="37">
        <f>+'[1]Copy &amp; Paste das C. Monetá DTs'!CP112</f>
        <v>5198.5849912628</v>
      </c>
      <c r="I55" s="37">
        <f t="shared" si="1"/>
        <v>20221.0252541628</v>
      </c>
      <c r="J55" s="37">
        <f t="shared" si="2"/>
        <v>35931.836230220004</v>
      </c>
      <c r="K55" s="38">
        <f t="shared" si="3"/>
        <v>15741.019444753598</v>
      </c>
      <c r="L55" s="6"/>
    </row>
    <row r="56" spans="2:12" ht="15.75">
      <c r="B56" s="40">
        <v>40535</v>
      </c>
      <c r="C56" s="14"/>
      <c r="D56" s="37">
        <f>+'[1]Copy &amp; Paste das C. Monetá DTs'!CL113</f>
        <v>21098.1271949</v>
      </c>
      <c r="E56" s="37">
        <f>+'[1]Copy &amp; Paste das C. Monetá DTs'!CO113</f>
        <v>9779.932687313498</v>
      </c>
      <c r="F56" s="37">
        <f t="shared" si="0"/>
        <v>30878.0598822135</v>
      </c>
      <c r="G56" s="37">
        <f>+'[1]Copy &amp; Paste das C. Monetá DTs'!CM113</f>
        <v>15941.605582269996</v>
      </c>
      <c r="H56" s="37">
        <f>+'[1]Copy &amp; Paste das C. Monetá DTs'!CP113</f>
        <v>5142.8692719735</v>
      </c>
      <c r="I56" s="37">
        <f t="shared" si="1"/>
        <v>21084.474854243497</v>
      </c>
      <c r="J56" s="37">
        <f t="shared" si="2"/>
        <v>37039.73277716999</v>
      </c>
      <c r="K56" s="38">
        <f t="shared" si="3"/>
        <v>14922.801959286997</v>
      </c>
      <c r="L56" s="6"/>
    </row>
    <row r="57" spans="2:12" ht="15.75">
      <c r="B57" s="40">
        <v>40564</v>
      </c>
      <c r="C57" s="14"/>
      <c r="D57" s="37">
        <f>+'[1]Copy &amp; Paste das C. Monetá DTs'!CL114</f>
        <v>21356.284318209993</v>
      </c>
      <c r="E57" s="37">
        <f>+'[1]Copy &amp; Paste das C. Monetá DTs'!CO114</f>
        <v>10221.844305069999</v>
      </c>
      <c r="F57" s="37">
        <f t="shared" si="0"/>
        <v>31578.12862327999</v>
      </c>
      <c r="G57" s="37">
        <f>+'[1]Copy &amp; Paste das C. Monetá DTs'!CM114</f>
        <v>15865.8495528728</v>
      </c>
      <c r="H57" s="37">
        <f>+'[1]Copy &amp; Paste das C. Monetá DTs'!CP114</f>
        <v>4640.378755471301</v>
      </c>
      <c r="I57" s="37">
        <f t="shared" si="1"/>
        <v>20506.2283083441</v>
      </c>
      <c r="J57" s="37">
        <f t="shared" si="2"/>
        <v>37222.13387108279</v>
      </c>
      <c r="K57" s="38">
        <f t="shared" si="3"/>
        <v>14862.223060541299</v>
      </c>
      <c r="L57" s="6"/>
    </row>
    <row r="58" spans="2:12" ht="15.75">
      <c r="B58" s="40">
        <v>40593</v>
      </c>
      <c r="C58" s="14"/>
      <c r="D58" s="37">
        <f>+'[1]Copy &amp; Paste das C. Monetá DTs'!CL115</f>
        <v>21002.631472620007</v>
      </c>
      <c r="E58" s="37">
        <f>+'[1]Copy &amp; Paste das C. Monetá DTs'!CO115</f>
        <v>10059.54847817</v>
      </c>
      <c r="F58" s="37">
        <f t="shared" si="0"/>
        <v>31062.179950790007</v>
      </c>
      <c r="G58" s="37">
        <f>+'[1]Copy &amp; Paste das C. Monetá DTs'!CM115</f>
        <v>16127.314321490003</v>
      </c>
      <c r="H58" s="37">
        <f>+'[1]Copy &amp; Paste das C. Monetá DTs'!CP115</f>
        <v>4399.6812859746005</v>
      </c>
      <c r="I58" s="37">
        <f t="shared" si="1"/>
        <v>20526.995607464603</v>
      </c>
      <c r="J58" s="37">
        <f t="shared" si="2"/>
        <v>37129.94579411001</v>
      </c>
      <c r="K58" s="38">
        <f t="shared" si="3"/>
        <v>14459.2297641446</v>
      </c>
      <c r="L58" s="6"/>
    </row>
    <row r="59" spans="2:12" ht="15.75">
      <c r="B59" s="40">
        <v>40622</v>
      </c>
      <c r="C59" s="14"/>
      <c r="D59" s="37">
        <f>+'[1]Copy &amp; Paste das C. Monetá DTs'!CL116</f>
        <v>20485.13079073</v>
      </c>
      <c r="E59" s="37">
        <f>+'[1]Copy &amp; Paste das C. Monetá DTs'!CO116</f>
        <v>9638.155681876502</v>
      </c>
      <c r="F59" s="37">
        <f t="shared" si="0"/>
        <v>30123.2864726065</v>
      </c>
      <c r="G59" s="37">
        <f>+'[1]Copy &amp; Paste das C. Monetá DTs'!CM116</f>
        <v>16710.96584639</v>
      </c>
      <c r="H59" s="37">
        <f>+'[1]Copy &amp; Paste das C. Monetá DTs'!CP116</f>
        <v>4701.618882475</v>
      </c>
      <c r="I59" s="37">
        <f t="shared" si="1"/>
        <v>21412.584728865</v>
      </c>
      <c r="J59" s="37">
        <f t="shared" si="2"/>
        <v>37196.096637120005</v>
      </c>
      <c r="K59" s="38">
        <f t="shared" si="3"/>
        <v>14339.7745643515</v>
      </c>
      <c r="L59" s="6"/>
    </row>
    <row r="60" spans="2:12" ht="15.75">
      <c r="B60" s="40">
        <v>40651</v>
      </c>
      <c r="C60" s="14"/>
      <c r="D60" s="37">
        <f>+'[1]Copy &amp; Paste das C. Monetá DTs'!CL117</f>
        <v>20425.300011089996</v>
      </c>
      <c r="E60" s="37">
        <f>+'[1]Copy &amp; Paste das C. Monetá DTs'!CO117</f>
        <v>9768.665309671898</v>
      </c>
      <c r="F60" s="37">
        <f t="shared" si="0"/>
        <v>30193.965320761894</v>
      </c>
      <c r="G60" s="37">
        <f>+'[1]Copy &amp; Paste das C. Monetá DTs'!CM117</f>
        <v>17352.052964749997</v>
      </c>
      <c r="H60" s="37">
        <f>+'[1]Copy &amp; Paste das C. Monetá DTs'!CP117</f>
        <v>4740.772621926802</v>
      </c>
      <c r="I60" s="37">
        <f t="shared" si="1"/>
        <v>22092.825586676798</v>
      </c>
      <c r="J60" s="37">
        <f t="shared" si="2"/>
        <v>37777.352975839996</v>
      </c>
      <c r="K60" s="38">
        <f t="shared" si="3"/>
        <v>14509.437931598699</v>
      </c>
      <c r="L60" s="6"/>
    </row>
    <row r="61" spans="2:12" ht="15.75">
      <c r="B61" s="40">
        <v>40680</v>
      </c>
      <c r="C61" s="14"/>
      <c r="D61" s="37">
        <f>+'[1]Copy &amp; Paste das C. Monetá DTs'!CL118</f>
        <v>20529.639604070002</v>
      </c>
      <c r="E61" s="37">
        <f>+'[1]Copy &amp; Paste das C. Monetá DTs'!CO118</f>
        <v>9242.242886953703</v>
      </c>
      <c r="F61" s="37">
        <f t="shared" si="0"/>
        <v>29771.882491023705</v>
      </c>
      <c r="G61" s="37">
        <f>+'[1]Copy &amp; Paste das C. Monetá DTs'!CM118</f>
        <v>17806.196794209995</v>
      </c>
      <c r="H61" s="37">
        <f>+'[1]Copy &amp; Paste das C. Monetá DTs'!CP118</f>
        <v>4522.819480655999</v>
      </c>
      <c r="I61" s="37">
        <f t="shared" si="1"/>
        <v>22329.016274865993</v>
      </c>
      <c r="J61" s="37">
        <f t="shared" si="2"/>
        <v>38335.83639827999</v>
      </c>
      <c r="K61" s="38">
        <f t="shared" si="3"/>
        <v>13765.062367609702</v>
      </c>
      <c r="L61" s="6"/>
    </row>
    <row r="62" spans="2:12" ht="15.75">
      <c r="B62" s="40">
        <v>40709</v>
      </c>
      <c r="C62" s="14"/>
      <c r="D62" s="37">
        <f>+'[1]Copy &amp; Paste das C. Monetá DTs'!CL119</f>
        <v>21116.8739290089</v>
      </c>
      <c r="E62" s="37">
        <f>+'[1]Copy &amp; Paste das C. Monetá DTs'!CO119</f>
        <v>8921.4504620558</v>
      </c>
      <c r="F62" s="37">
        <f t="shared" si="0"/>
        <v>30038.3243910647</v>
      </c>
      <c r="G62" s="37">
        <f>+'[1]Copy &amp; Paste das C. Monetá DTs'!CM119</f>
        <v>18314.805957201097</v>
      </c>
      <c r="H62" s="37">
        <f>+'[1]Copy &amp; Paste das C. Monetá DTs'!CP119</f>
        <v>4281.30330779</v>
      </c>
      <c r="I62" s="37">
        <f t="shared" si="1"/>
        <v>22596.109264991097</v>
      </c>
      <c r="J62" s="37">
        <f t="shared" si="2"/>
        <v>39431.67988621</v>
      </c>
      <c r="K62" s="38">
        <f t="shared" si="3"/>
        <v>13202.7537698458</v>
      </c>
      <c r="L62" s="6"/>
    </row>
    <row r="63" spans="2:12" ht="15.75">
      <c r="B63" s="40">
        <v>40738</v>
      </c>
      <c r="C63" s="14"/>
      <c r="D63" s="37">
        <f>+'[1]Copy &amp; Paste das C. Monetá DTs'!CL120</f>
        <v>21657.675059090005</v>
      </c>
      <c r="E63" s="37">
        <f>+'[1]Copy &amp; Paste das C. Monetá DTs'!CO120</f>
        <v>8346.8723365692</v>
      </c>
      <c r="F63" s="37">
        <f t="shared" si="0"/>
        <v>30004.547395659203</v>
      </c>
      <c r="G63" s="37">
        <f>+'[1]Copy &amp; Paste das C. Monetá DTs'!CM120</f>
        <v>18876.47837695</v>
      </c>
      <c r="H63" s="37">
        <f>+'[1]Copy &amp; Paste das C. Monetá DTs'!CP120</f>
        <v>4082.3075356163004</v>
      </c>
      <c r="I63" s="37">
        <f t="shared" si="1"/>
        <v>22958.785912566298</v>
      </c>
      <c r="J63" s="37">
        <f t="shared" si="2"/>
        <v>40534.153436040004</v>
      </c>
      <c r="K63" s="38">
        <f t="shared" si="3"/>
        <v>12429.179872185501</v>
      </c>
      <c r="L63" s="6"/>
    </row>
    <row r="64" spans="2:12" ht="15.75">
      <c r="B64" s="40">
        <v>40767</v>
      </c>
      <c r="C64" s="14"/>
      <c r="D64" s="37">
        <f>+'[1]Copy &amp; Paste das C. Monetá DTs'!CL121</f>
        <v>22162.442510679994</v>
      </c>
      <c r="E64" s="37">
        <f>+'[1]Copy &amp; Paste das C. Monetá DTs'!CO121</f>
        <v>8345.5446919044</v>
      </c>
      <c r="F64" s="37">
        <f t="shared" si="0"/>
        <v>30507.987202584394</v>
      </c>
      <c r="G64" s="37">
        <f>+'[1]Copy &amp; Paste das C. Monetá DTs'!CM121</f>
        <v>19313.019659849997</v>
      </c>
      <c r="H64" s="37">
        <f>+'[1]Copy &amp; Paste das C. Monetá DTs'!CP121</f>
        <v>4024.439121045601</v>
      </c>
      <c r="I64" s="37">
        <f t="shared" si="1"/>
        <v>23337.4587808956</v>
      </c>
      <c r="J64" s="37">
        <f t="shared" si="2"/>
        <v>41475.462170529994</v>
      </c>
      <c r="K64" s="38">
        <f t="shared" si="3"/>
        <v>12369.983812950002</v>
      </c>
      <c r="L64" s="6"/>
    </row>
    <row r="65" spans="2:12" ht="15.75">
      <c r="B65" s="40">
        <v>40796</v>
      </c>
      <c r="C65" s="14"/>
      <c r="D65" s="37">
        <f>+'[1]Copy &amp; Paste das C. Monetá DTs'!CL122</f>
        <v>22228.382845120002</v>
      </c>
      <c r="E65" s="37">
        <f>+'[1]Copy &amp; Paste das C. Monetá DTs'!CO122</f>
        <v>8005.104623925198</v>
      </c>
      <c r="F65" s="37">
        <f t="shared" si="0"/>
        <v>30233.4874690452</v>
      </c>
      <c r="G65" s="37">
        <f>+'[1]Copy &amp; Paste das C. Monetá DTs'!CM122</f>
        <v>20189.58160909</v>
      </c>
      <c r="H65" s="37">
        <f>+'[1]Copy &amp; Paste das C. Monetá DTs'!CP122</f>
        <v>4161.953522313401</v>
      </c>
      <c r="I65" s="37">
        <f t="shared" si="1"/>
        <v>24351.5351314034</v>
      </c>
      <c r="J65" s="37">
        <f t="shared" si="2"/>
        <v>42417.96445421</v>
      </c>
      <c r="K65" s="38">
        <f t="shared" si="3"/>
        <v>12167.0581462386</v>
      </c>
      <c r="L65" s="6"/>
    </row>
    <row r="66" spans="2:12" ht="15.75">
      <c r="B66" s="40">
        <v>40825</v>
      </c>
      <c r="C66" s="14"/>
      <c r="D66" s="37">
        <f>+'[1]Copy &amp; Paste das C. Monetá DTs'!CL123</f>
        <v>22481.496156769997</v>
      </c>
      <c r="E66" s="37">
        <f>+'[1]Copy &amp; Paste das C. Monetá DTs'!CO123</f>
        <v>8011.40658039</v>
      </c>
      <c r="F66" s="37">
        <f t="shared" si="0"/>
        <v>30492.90273716</v>
      </c>
      <c r="G66" s="37">
        <f>+'[1]Copy &amp; Paste das C. Monetá DTs'!CM123</f>
        <v>20384.681548540004</v>
      </c>
      <c r="H66" s="37">
        <f>+'[1]Copy &amp; Paste das C. Monetá DTs'!CP123</f>
        <v>3975.9618488418528</v>
      </c>
      <c r="I66" s="37">
        <f t="shared" si="1"/>
        <v>24360.643397381857</v>
      </c>
      <c r="J66" s="37">
        <f t="shared" si="2"/>
        <v>42866.17770531</v>
      </c>
      <c r="K66" s="38">
        <f t="shared" si="3"/>
        <v>11987.368429231854</v>
      </c>
      <c r="L66" s="6"/>
    </row>
    <row r="67" spans="2:12" ht="15.75">
      <c r="B67" s="40">
        <v>40854</v>
      </c>
      <c r="C67" s="14"/>
      <c r="D67" s="37">
        <f>+'[1]Copy &amp; Paste das C. Monetá DTs'!CL124</f>
        <v>22681.737121990005</v>
      </c>
      <c r="E67" s="37">
        <f>+'[1]Copy &amp; Paste das C. Monetá DTs'!CO124</f>
        <v>8151.923991405801</v>
      </c>
      <c r="F67" s="37">
        <f t="shared" si="0"/>
        <v>30833.661113395807</v>
      </c>
      <c r="G67" s="37">
        <f>+'[1]Copy &amp; Paste das C. Monetá DTs'!CM124</f>
        <v>21501.751268080006</v>
      </c>
      <c r="H67" s="37">
        <f>+'[1]Copy &amp; Paste das C. Monetá DTs'!CP124</f>
        <v>3833.2104428903995</v>
      </c>
      <c r="I67" s="37">
        <f t="shared" si="1"/>
        <v>25334.961710970405</v>
      </c>
      <c r="J67" s="37">
        <f t="shared" si="2"/>
        <v>44183.48839007001</v>
      </c>
      <c r="K67" s="38">
        <f t="shared" si="3"/>
        <v>11985.1344342962</v>
      </c>
      <c r="L67" s="6"/>
    </row>
    <row r="68" spans="2:12" ht="15.75">
      <c r="B68" s="40">
        <v>40883</v>
      </c>
      <c r="C68" s="14"/>
      <c r="D68" s="37">
        <f>+'[1]Copy &amp; Paste das C. Monetá DTs'!CL125</f>
        <v>22777.70749348</v>
      </c>
      <c r="E68" s="37">
        <f>+'[1]Copy &amp; Paste das C. Monetá DTs'!CO125</f>
        <v>8378.7073378017</v>
      </c>
      <c r="F68" s="37">
        <f t="shared" si="0"/>
        <v>31156.414831281698</v>
      </c>
      <c r="G68" s="37">
        <f>+'[1]Copy &amp; Paste das C. Monetá DTs'!CM125</f>
        <v>21977.734766129994</v>
      </c>
      <c r="H68" s="37">
        <f>+'[1]Copy &amp; Paste das C. Monetá DTs'!CP125</f>
        <v>3869.630710515448</v>
      </c>
      <c r="I68" s="37">
        <f t="shared" si="1"/>
        <v>25847.365476645442</v>
      </c>
      <c r="J68" s="37">
        <f t="shared" si="2"/>
        <v>44755.44225960999</v>
      </c>
      <c r="K68" s="38">
        <f t="shared" si="3"/>
        <v>12248.338048317148</v>
      </c>
      <c r="L68" s="6"/>
    </row>
    <row r="69" spans="2:12" ht="15.75">
      <c r="B69" s="40">
        <v>40912</v>
      </c>
      <c r="C69" s="14"/>
      <c r="D69" s="37">
        <f>+'[1]Copy &amp; Paste das C. Monetá DTs'!CL126</f>
        <v>23380.004294779985</v>
      </c>
      <c r="E69" s="37">
        <f>+'[1]Copy &amp; Paste das C. Monetá DTs'!CO126</f>
        <v>8402.923898690002</v>
      </c>
      <c r="F69" s="37">
        <f t="shared" si="0"/>
        <v>31782.928193469987</v>
      </c>
      <c r="G69" s="37">
        <f>+'[1]Copy &amp; Paste das C. Monetá DTs'!CM126</f>
        <v>22653.717053579996</v>
      </c>
      <c r="H69" s="37">
        <f>+'[1]Copy &amp; Paste das C. Monetá DTs'!CP126</f>
        <v>3912.7573813599993</v>
      </c>
      <c r="I69" s="37">
        <f t="shared" si="1"/>
        <v>26566.474434939995</v>
      </c>
      <c r="J69" s="37">
        <f t="shared" si="2"/>
        <v>46033.72134835998</v>
      </c>
      <c r="K69" s="38">
        <f t="shared" si="3"/>
        <v>12315.681280050001</v>
      </c>
      <c r="L69" s="6"/>
    </row>
    <row r="70" spans="2:12" ht="15.75">
      <c r="B70" s="40">
        <v>40941</v>
      </c>
      <c r="C70" s="14"/>
      <c r="D70" s="37">
        <f>+'[1]Copy &amp; Paste das C. Monetá DTs'!CL127</f>
        <v>23869.770033340003</v>
      </c>
      <c r="E70" s="37">
        <f>+'[1]Copy &amp; Paste das C. Monetá DTs'!CO127</f>
        <v>9179.471920890004</v>
      </c>
      <c r="F70" s="37">
        <f t="shared" si="0"/>
        <v>33049.241954230005</v>
      </c>
      <c r="G70" s="37">
        <f>+'[1]Copy &amp; Paste das C. Monetá DTs'!CM127</f>
        <v>22661.053139329008</v>
      </c>
      <c r="H70" s="37">
        <f>+'[1]Copy &amp; Paste das C. Monetá DTs'!CP127</f>
        <v>3933.787941140001</v>
      </c>
      <c r="I70" s="37">
        <f t="shared" si="1"/>
        <v>26594.841080469007</v>
      </c>
      <c r="J70" s="37">
        <f t="shared" si="2"/>
        <v>46530.823172669014</v>
      </c>
      <c r="K70" s="38">
        <f t="shared" si="3"/>
        <v>13113.259862030005</v>
      </c>
      <c r="L70" s="6"/>
    </row>
    <row r="71" spans="2:12" ht="15.75">
      <c r="B71" s="40">
        <v>40970</v>
      </c>
      <c r="C71" s="14"/>
      <c r="D71" s="37">
        <f>+'[1]Copy &amp; Paste das C. Monetá DTs'!CL128</f>
        <v>23888.23445572003</v>
      </c>
      <c r="E71" s="37">
        <f>+'[1]Copy &amp; Paste das C. Monetá DTs'!CO128</f>
        <v>9025.091193549997</v>
      </c>
      <c r="F71" s="37">
        <f t="shared" si="0"/>
        <v>32913.32564927003</v>
      </c>
      <c r="G71" s="37">
        <f>+'[1]Copy &amp; Paste das C. Monetá DTs'!CM128</f>
        <v>23343.53751416076</v>
      </c>
      <c r="H71" s="37">
        <f>+'[1]Copy &amp; Paste das C. Monetá DTs'!CP128</f>
        <v>3961.598990209999</v>
      </c>
      <c r="I71" s="37">
        <f t="shared" si="1"/>
        <v>27305.136504370756</v>
      </c>
      <c r="J71" s="37">
        <f t="shared" si="2"/>
        <v>47231.77196988079</v>
      </c>
      <c r="K71" s="38">
        <f t="shared" si="3"/>
        <v>12986.690183759996</v>
      </c>
      <c r="L71" s="6"/>
    </row>
    <row r="72" spans="2:12" ht="15.75">
      <c r="B72" s="40">
        <v>41028</v>
      </c>
      <c r="C72" s="14"/>
      <c r="D72" s="37">
        <f>+'[1]Copy &amp; Paste das C. Monetá DTs'!CL129</f>
        <v>24144.07479647999</v>
      </c>
      <c r="E72" s="37">
        <f>+'[1]Copy &amp; Paste das C. Monetá DTs'!CO129</f>
        <v>8451.92128292</v>
      </c>
      <c r="F72" s="37">
        <f t="shared" si="0"/>
        <v>32595.99607939999</v>
      </c>
      <c r="G72" s="37">
        <f>+'[1]Copy &amp; Paste das C. Monetá DTs'!CM129</f>
        <v>23682.84061346002</v>
      </c>
      <c r="H72" s="37">
        <f>+'[1]Copy &amp; Paste das C. Monetá DTs'!CP129</f>
        <v>3896.17392723</v>
      </c>
      <c r="I72" s="37">
        <f t="shared" si="1"/>
        <v>27579.01454069002</v>
      </c>
      <c r="J72" s="37">
        <f t="shared" si="2"/>
        <v>47826.915409940004</v>
      </c>
      <c r="K72" s="38">
        <f t="shared" si="3"/>
        <v>12348.09521015</v>
      </c>
      <c r="L72" s="6"/>
    </row>
    <row r="73" spans="2:12" ht="15.75">
      <c r="B73" s="40">
        <v>41057</v>
      </c>
      <c r="C73" s="14"/>
      <c r="D73" s="37">
        <f>+'[1]Copy &amp; Paste das C. Monetá DTs'!CL130</f>
        <v>24571.23970582043</v>
      </c>
      <c r="E73" s="37">
        <f>+'[1]Copy &amp; Paste das C. Monetá DTs'!CO130</f>
        <v>8639.938841359999</v>
      </c>
      <c r="F73" s="37">
        <f aca="true" t="shared" si="4" ref="F73:F136">+D73+E73</f>
        <v>33211.17854718043</v>
      </c>
      <c r="G73" s="37">
        <f>+'[1]Copy &amp; Paste das C. Monetá DTs'!CM130</f>
        <v>23923.868926490002</v>
      </c>
      <c r="H73" s="37">
        <f>+'[1]Copy &amp; Paste das C. Monetá DTs'!CP130</f>
        <v>4006.54722844</v>
      </c>
      <c r="I73" s="37">
        <f t="shared" si="1"/>
        <v>27930.41615493</v>
      </c>
      <c r="J73" s="37">
        <f t="shared" si="2"/>
        <v>48495.10863231043</v>
      </c>
      <c r="K73" s="38">
        <f t="shared" si="3"/>
        <v>12646.4860698</v>
      </c>
      <c r="L73" s="6"/>
    </row>
    <row r="74" spans="2:12" ht="15.75">
      <c r="B74" s="40">
        <v>41086</v>
      </c>
      <c r="C74" s="14"/>
      <c r="D74" s="37">
        <f>+'[1]Copy &amp; Paste das C. Monetá DTs'!CL131</f>
        <v>25713.486046000005</v>
      </c>
      <c r="E74" s="37">
        <f>+'[1]Copy &amp; Paste das C. Monetá DTs'!CO131</f>
        <v>9140.788536320002</v>
      </c>
      <c r="F74" s="37">
        <f t="shared" si="4"/>
        <v>34854.27458232001</v>
      </c>
      <c r="G74" s="37">
        <f>+'[1]Copy &amp; Paste das C. Monetá DTs'!CM131</f>
        <v>24334.33301009</v>
      </c>
      <c r="H74" s="37">
        <f>+'[1]Copy &amp; Paste das C. Monetá DTs'!CP131</f>
        <v>3994.4687608000004</v>
      </c>
      <c r="I74" s="37">
        <f aca="true" t="shared" si="5" ref="I74:I137">+G74+H74</f>
        <v>28328.80177089</v>
      </c>
      <c r="J74" s="37">
        <f aca="true" t="shared" si="6" ref="J74:J137">+D74+G74</f>
        <v>50047.819056090004</v>
      </c>
      <c r="K74" s="38">
        <f aca="true" t="shared" si="7" ref="K74:K137">+E74+H74</f>
        <v>13135.257297120002</v>
      </c>
      <c r="L74" s="6"/>
    </row>
    <row r="75" spans="2:12" ht="15.75">
      <c r="B75" s="40">
        <v>41115</v>
      </c>
      <c r="C75" s="14"/>
      <c r="D75" s="37">
        <f>+'[1]Copy &amp; Paste das C. Monetá DTs'!CL132</f>
        <v>26173.356231430007</v>
      </c>
      <c r="E75" s="37">
        <f>+'[1]Copy &amp; Paste das C. Monetá DTs'!CO132</f>
        <v>8981.121613839998</v>
      </c>
      <c r="F75" s="37">
        <f t="shared" si="4"/>
        <v>35154.477845270005</v>
      </c>
      <c r="G75" s="37">
        <f>+'[1]Copy &amp; Paste das C. Monetá DTs'!CM132</f>
        <v>24623.951936139998</v>
      </c>
      <c r="H75" s="37">
        <f>+'[1]Copy &amp; Paste das C. Monetá DTs'!CP132</f>
        <v>3998.284906759999</v>
      </c>
      <c r="I75" s="37">
        <f t="shared" si="5"/>
        <v>28622.236842899998</v>
      </c>
      <c r="J75" s="37">
        <f t="shared" si="6"/>
        <v>50797.30816757001</v>
      </c>
      <c r="K75" s="38">
        <f t="shared" si="7"/>
        <v>12979.406520599998</v>
      </c>
      <c r="L75" s="6"/>
    </row>
    <row r="76" spans="2:12" ht="15.75">
      <c r="B76" s="40">
        <v>41144</v>
      </c>
      <c r="C76" s="14"/>
      <c r="D76" s="37">
        <f>+'[1]Copy &amp; Paste das C. Monetá DTs'!CL133</f>
        <v>26585.522420999994</v>
      </c>
      <c r="E76" s="37">
        <f>+'[1]Copy &amp; Paste das C. Monetá DTs'!CO133</f>
        <v>9252.039888359997</v>
      </c>
      <c r="F76" s="37">
        <f t="shared" si="4"/>
        <v>35837.56230935999</v>
      </c>
      <c r="G76" s="37">
        <f>+'[1]Copy &amp; Paste das C. Monetá DTs'!CM133</f>
        <v>25259.819541369998</v>
      </c>
      <c r="H76" s="37">
        <f>+'[1]Copy &amp; Paste das C. Monetá DTs'!CP133</f>
        <v>4074.57662438</v>
      </c>
      <c r="I76" s="37">
        <f t="shared" si="5"/>
        <v>29334.396165749997</v>
      </c>
      <c r="J76" s="37">
        <f t="shared" si="6"/>
        <v>51845.34196236999</v>
      </c>
      <c r="K76" s="38">
        <f t="shared" si="7"/>
        <v>13326.616512739998</v>
      </c>
      <c r="L76" s="6"/>
    </row>
    <row r="77" spans="2:12" ht="15.75">
      <c r="B77" s="40">
        <v>41173</v>
      </c>
      <c r="C77" s="14"/>
      <c r="D77" s="37">
        <f>+'[1]Copy &amp; Paste das C. Monetá DTs'!CL134</f>
        <v>27316.543263620002</v>
      </c>
      <c r="E77" s="37">
        <f>+'[1]Copy &amp; Paste das C. Monetá DTs'!CO134</f>
        <v>9446.217361330002</v>
      </c>
      <c r="F77" s="37">
        <f t="shared" si="4"/>
        <v>36762.76062495</v>
      </c>
      <c r="G77" s="37">
        <f>+'[1]Copy &amp; Paste das C. Monetá DTs'!CM134</f>
        <v>25849.483286979994</v>
      </c>
      <c r="H77" s="37">
        <f>+'[1]Copy &amp; Paste das C. Monetá DTs'!CP134</f>
        <v>4543.05055879</v>
      </c>
      <c r="I77" s="37">
        <f t="shared" si="5"/>
        <v>30392.533845769995</v>
      </c>
      <c r="J77" s="37">
        <f t="shared" si="6"/>
        <v>53166.0265506</v>
      </c>
      <c r="K77" s="38">
        <f t="shared" si="7"/>
        <v>13989.26792012</v>
      </c>
      <c r="L77" s="6"/>
    </row>
    <row r="78" spans="2:12" ht="15.75">
      <c r="B78" s="40">
        <v>41202</v>
      </c>
      <c r="C78" s="14"/>
      <c r="D78" s="37">
        <f>+'[1]Copy &amp; Paste das C. Monetá DTs'!CL135</f>
        <v>28103.179901859996</v>
      </c>
      <c r="E78" s="37">
        <f>+'[1]Copy &amp; Paste das C. Monetá DTs'!CO135</f>
        <v>9572.224592249999</v>
      </c>
      <c r="F78" s="37">
        <f t="shared" si="4"/>
        <v>37675.40449410999</v>
      </c>
      <c r="G78" s="37">
        <f>+'[1]Copy &amp; Paste das C. Monetá DTs'!CM135</f>
        <v>25920.113973789994</v>
      </c>
      <c r="H78" s="37">
        <f>+'[1]Copy &amp; Paste das C. Monetá DTs'!CP135</f>
        <v>4806.963506070001</v>
      </c>
      <c r="I78" s="37">
        <f t="shared" si="5"/>
        <v>30727.077479859996</v>
      </c>
      <c r="J78" s="37">
        <f t="shared" si="6"/>
        <v>54023.29387564999</v>
      </c>
      <c r="K78" s="38">
        <f t="shared" si="7"/>
        <v>14379.188098319999</v>
      </c>
      <c r="L78" s="6"/>
    </row>
    <row r="79" spans="2:12" ht="15.75">
      <c r="B79" s="40">
        <v>41231</v>
      </c>
      <c r="C79" s="14"/>
      <c r="D79" s="37">
        <f>+'[1]Copy &amp; Paste das C. Monetá DTs'!CL136</f>
        <v>29866.567994499997</v>
      </c>
      <c r="E79" s="37">
        <f>+'[1]Copy &amp; Paste das C. Monetá DTs'!CO136</f>
        <v>10063.096043480104</v>
      </c>
      <c r="F79" s="37">
        <f t="shared" si="4"/>
        <v>39929.6640379801</v>
      </c>
      <c r="G79" s="37">
        <f>+'[1]Copy &amp; Paste das C. Monetá DTs'!CM136</f>
        <v>25860.719662679996</v>
      </c>
      <c r="H79" s="37">
        <f>+'[1]Copy &amp; Paste das C. Monetá DTs'!CP136</f>
        <v>4756.1605566545</v>
      </c>
      <c r="I79" s="37">
        <f t="shared" si="5"/>
        <v>30616.880219334496</v>
      </c>
      <c r="J79" s="37">
        <f t="shared" si="6"/>
        <v>55727.28765717999</v>
      </c>
      <c r="K79" s="38">
        <f t="shared" si="7"/>
        <v>14819.256600134604</v>
      </c>
      <c r="L79" s="6"/>
    </row>
    <row r="80" spans="2:12" ht="15.75">
      <c r="B80" s="40">
        <v>41260</v>
      </c>
      <c r="C80" s="14"/>
      <c r="D80" s="37">
        <f>+'[1]Copy &amp; Paste das C. Monetá DTs'!CL137</f>
        <v>31321.62060577</v>
      </c>
      <c r="E80" s="37">
        <f>+'[1]Copy &amp; Paste das C. Monetá DTs'!CO137</f>
        <v>10471.059579070003</v>
      </c>
      <c r="F80" s="37">
        <f t="shared" si="4"/>
        <v>41792.68018484001</v>
      </c>
      <c r="G80" s="37">
        <f>+'[1]Copy &amp; Paste das C. Monetá DTs'!CM137</f>
        <v>26011.843295139992</v>
      </c>
      <c r="H80" s="37">
        <f>+'[1]Copy &amp; Paste das C. Monetá DTs'!CP137</f>
        <v>4708.348192750001</v>
      </c>
      <c r="I80" s="37">
        <f t="shared" si="5"/>
        <v>30720.19148788999</v>
      </c>
      <c r="J80" s="37">
        <f t="shared" si="6"/>
        <v>57333.46390090999</v>
      </c>
      <c r="K80" s="38">
        <f t="shared" si="7"/>
        <v>15179.407771820002</v>
      </c>
      <c r="L80" s="6"/>
    </row>
    <row r="81" spans="2:12" ht="15.75">
      <c r="B81" s="40">
        <v>41289</v>
      </c>
      <c r="C81" s="14"/>
      <c r="D81" s="37">
        <f>+'[1]Copy &amp; Paste das C. Monetá DTs'!CL138</f>
        <v>31220.721134650616</v>
      </c>
      <c r="E81" s="37">
        <f>+'[1]Copy &amp; Paste das C. Monetá DTs'!CO138</f>
        <v>10408.394738153602</v>
      </c>
      <c r="F81" s="37">
        <f t="shared" si="4"/>
        <v>41629.11587280422</v>
      </c>
      <c r="G81" s="37">
        <f>+'[1]Copy &amp; Paste das C. Monetá DTs'!CM138</f>
        <v>26805.86229907</v>
      </c>
      <c r="H81" s="37">
        <f>+'[1]Copy &amp; Paste das C. Monetá DTs'!CP138</f>
        <v>4610.161632369</v>
      </c>
      <c r="I81" s="37">
        <f t="shared" si="5"/>
        <v>31416.023931439</v>
      </c>
      <c r="J81" s="37">
        <f t="shared" si="6"/>
        <v>58026.58343372062</v>
      </c>
      <c r="K81" s="38">
        <f t="shared" si="7"/>
        <v>15018.556370522601</v>
      </c>
      <c r="L81" s="6"/>
    </row>
    <row r="82" spans="2:12" ht="15.75">
      <c r="B82" s="40">
        <v>41318</v>
      </c>
      <c r="C82" s="14"/>
      <c r="D82" s="37">
        <f>+'[1]Copy &amp; Paste das C. Monetá DTs'!CL139</f>
        <v>31523.887976110007</v>
      </c>
      <c r="E82" s="37">
        <f>+'[1]Copy &amp; Paste das C. Monetá DTs'!CO139</f>
        <v>11724.878121270001</v>
      </c>
      <c r="F82" s="37">
        <f t="shared" si="4"/>
        <v>43248.76609738001</v>
      </c>
      <c r="G82" s="37">
        <f>+'[1]Copy &amp; Paste das C. Monetá DTs'!CM139</f>
        <v>26969.21491055</v>
      </c>
      <c r="H82" s="37">
        <f>+'[1]Copy &amp; Paste das C. Monetá DTs'!CP139</f>
        <v>4728.46927765</v>
      </c>
      <c r="I82" s="37">
        <f t="shared" si="5"/>
        <v>31697.6841882</v>
      </c>
      <c r="J82" s="37">
        <f t="shared" si="6"/>
        <v>58493.10288666001</v>
      </c>
      <c r="K82" s="38">
        <f t="shared" si="7"/>
        <v>16453.34739892</v>
      </c>
      <c r="L82" s="6"/>
    </row>
    <row r="83" spans="2:12" ht="15.75">
      <c r="B83" s="40">
        <v>41347</v>
      </c>
      <c r="C83" s="14"/>
      <c r="D83" s="37">
        <f>+'[1]Copy &amp; Paste das C. Monetá DTs'!CL140</f>
        <v>31821.341703440718</v>
      </c>
      <c r="E83" s="37">
        <f>+'[1]Copy &amp; Paste das C. Monetá DTs'!CO140</f>
        <v>11280.289214859991</v>
      </c>
      <c r="F83" s="37">
        <f t="shared" si="4"/>
        <v>43101.63091830071</v>
      </c>
      <c r="G83" s="37">
        <f>+'[1]Copy &amp; Paste das C. Monetá DTs'!CM140</f>
        <v>27245.86789823001</v>
      </c>
      <c r="H83" s="37">
        <f>+'[1]Copy &amp; Paste das C. Monetá DTs'!CP140</f>
        <v>4811.88394635</v>
      </c>
      <c r="I83" s="37">
        <f t="shared" si="5"/>
        <v>32057.751844580012</v>
      </c>
      <c r="J83" s="37">
        <f t="shared" si="6"/>
        <v>59067.20960167073</v>
      </c>
      <c r="K83" s="38">
        <f t="shared" si="7"/>
        <v>16092.17316120999</v>
      </c>
      <c r="L83" s="6"/>
    </row>
    <row r="84" spans="2:12" ht="15.75">
      <c r="B84" s="40">
        <v>41376</v>
      </c>
      <c r="C84" s="14"/>
      <c r="D84" s="37">
        <f>+'[1]Copy &amp; Paste das C. Monetá DTs'!CL141</f>
        <v>32153.772420049994</v>
      </c>
      <c r="E84" s="37">
        <f>+'[1]Copy &amp; Paste das C. Monetá DTs'!CO141</f>
        <v>11136.756545279999</v>
      </c>
      <c r="F84" s="37">
        <f t="shared" si="4"/>
        <v>43290.52896532999</v>
      </c>
      <c r="G84" s="37">
        <f>+'[1]Copy &amp; Paste das C. Monetá DTs'!CM141</f>
        <v>27415.34378527999</v>
      </c>
      <c r="H84" s="37">
        <f>+'[1]Copy &amp; Paste das C. Monetá DTs'!CP141</f>
        <v>4703.5995858800015</v>
      </c>
      <c r="I84" s="37">
        <f t="shared" si="5"/>
        <v>32118.943371159992</v>
      </c>
      <c r="J84" s="37">
        <f t="shared" si="6"/>
        <v>59569.116205329985</v>
      </c>
      <c r="K84" s="38">
        <f t="shared" si="7"/>
        <v>15840.35613116</v>
      </c>
      <c r="L84" s="6"/>
    </row>
    <row r="85" spans="2:12" ht="15.75">
      <c r="B85" s="40">
        <v>41405</v>
      </c>
      <c r="C85" s="14"/>
      <c r="D85" s="37">
        <f>+'[1]Copy &amp; Paste das C. Monetá DTs'!CL142</f>
        <v>32928.68625836</v>
      </c>
      <c r="E85" s="37">
        <f>+'[1]Copy &amp; Paste das C. Monetá DTs'!CO142</f>
        <v>10302.905018869991</v>
      </c>
      <c r="F85" s="37">
        <f t="shared" si="4"/>
        <v>43231.59127722999</v>
      </c>
      <c r="G85" s="37">
        <f>+'[1]Copy &amp; Paste das C. Monetá DTs'!CM142</f>
        <v>28018.009735509993</v>
      </c>
      <c r="H85" s="37">
        <f>+'[1]Copy &amp; Paste das C. Monetá DTs'!CP142</f>
        <v>4611.98665787</v>
      </c>
      <c r="I85" s="37">
        <f t="shared" si="5"/>
        <v>32629.996393379995</v>
      </c>
      <c r="J85" s="37">
        <f t="shared" si="6"/>
        <v>60946.695993869995</v>
      </c>
      <c r="K85" s="38">
        <f t="shared" si="7"/>
        <v>14914.891676739991</v>
      </c>
      <c r="L85" s="6"/>
    </row>
    <row r="86" spans="2:12" ht="15.75">
      <c r="B86" s="40">
        <v>41434</v>
      </c>
      <c r="C86" s="14"/>
      <c r="D86" s="37">
        <f>+'[1]Copy &amp; Paste das C. Monetá DTs'!CL143</f>
        <v>34469.883232780005</v>
      </c>
      <c r="E86" s="37">
        <f>+'[1]Copy &amp; Paste das C. Monetá DTs'!CO143</f>
        <v>10713.29481166</v>
      </c>
      <c r="F86" s="37">
        <f t="shared" si="4"/>
        <v>45183.17804444001</v>
      </c>
      <c r="G86" s="37">
        <f>+'[1]Copy &amp; Paste das C. Monetá DTs'!CM143</f>
        <v>27888.1866544458</v>
      </c>
      <c r="H86" s="37">
        <f>+'[1]Copy &amp; Paste das C. Monetá DTs'!CP143</f>
        <v>4725.772655669701</v>
      </c>
      <c r="I86" s="37">
        <f t="shared" si="5"/>
        <v>32613.9593101155</v>
      </c>
      <c r="J86" s="37">
        <f t="shared" si="6"/>
        <v>62358.06988722581</v>
      </c>
      <c r="K86" s="38">
        <f t="shared" si="7"/>
        <v>15439.0674673297</v>
      </c>
      <c r="L86" s="6"/>
    </row>
    <row r="87" spans="2:12" ht="15.75">
      <c r="B87" s="40">
        <v>41463</v>
      </c>
      <c r="C87" s="14"/>
      <c r="D87" s="37">
        <f>+'[1]Copy &amp; Paste das C. Monetá DTs'!CL144</f>
        <v>34945.65566909141</v>
      </c>
      <c r="E87" s="37">
        <f>+'[1]Copy &amp; Paste das C. Monetá DTs'!CO144</f>
        <v>10766.17429231</v>
      </c>
      <c r="F87" s="37">
        <f t="shared" si="4"/>
        <v>45711.82996140141</v>
      </c>
      <c r="G87" s="37">
        <f>+'[1]Copy &amp; Paste das C. Monetá DTs'!CM144</f>
        <v>28059.809233725584</v>
      </c>
      <c r="H87" s="37">
        <f>+'[1]Copy &amp; Paste das C. Monetá DTs'!CP144</f>
        <v>4706.1812969653</v>
      </c>
      <c r="I87" s="37">
        <f t="shared" si="5"/>
        <v>32765.990530690884</v>
      </c>
      <c r="J87" s="37">
        <f t="shared" si="6"/>
        <v>63005.464902816995</v>
      </c>
      <c r="K87" s="38">
        <f t="shared" si="7"/>
        <v>15472.3555892753</v>
      </c>
      <c r="L87" s="6"/>
    </row>
    <row r="88" spans="2:12" ht="15.75">
      <c r="B88" s="40">
        <v>41492</v>
      </c>
      <c r="C88" s="14"/>
      <c r="D88" s="37">
        <f>+'[1]Copy &amp; Paste das C. Monetá DTs'!CL145</f>
        <v>35620.307610449985</v>
      </c>
      <c r="E88" s="37">
        <f>+'[1]Copy &amp; Paste das C. Monetá DTs'!CO145</f>
        <v>10912.124004790001</v>
      </c>
      <c r="F88" s="37">
        <f t="shared" si="4"/>
        <v>46532.431615239984</v>
      </c>
      <c r="G88" s="37">
        <f>+'[1]Copy &amp; Paste das C. Monetá DTs'!CM145</f>
        <v>28396.297862492396</v>
      </c>
      <c r="H88" s="37">
        <f>+'[1]Copy &amp; Paste das C. Monetá DTs'!CP145</f>
        <v>4651.656751075499</v>
      </c>
      <c r="I88" s="37">
        <f t="shared" si="5"/>
        <v>33047.9546135679</v>
      </c>
      <c r="J88" s="37">
        <f t="shared" si="6"/>
        <v>64016.60547294238</v>
      </c>
      <c r="K88" s="38">
        <f t="shared" si="7"/>
        <v>15563.7807558655</v>
      </c>
      <c r="L88" s="6"/>
    </row>
    <row r="89" spans="2:12" ht="15.75">
      <c r="B89" s="40">
        <v>41521</v>
      </c>
      <c r="C89" s="14"/>
      <c r="D89" s="37">
        <f>+'[1]Copy &amp; Paste das C. Monetá DTs'!CL146</f>
        <v>35043.647718910004</v>
      </c>
      <c r="E89" s="37">
        <f>+'[1]Copy &amp; Paste das C. Monetá DTs'!CO146</f>
        <v>11662.431469649999</v>
      </c>
      <c r="F89" s="37">
        <f t="shared" si="4"/>
        <v>46706.079188560005</v>
      </c>
      <c r="G89" s="37">
        <f>+'[1]Copy &amp; Paste das C. Monetá DTs'!CM146</f>
        <v>28661.778994926786</v>
      </c>
      <c r="H89" s="37">
        <f>+'[1]Copy &amp; Paste das C. Monetá DTs'!CP146</f>
        <v>4676.405472373299</v>
      </c>
      <c r="I89" s="37">
        <f t="shared" si="5"/>
        <v>33338.18446730009</v>
      </c>
      <c r="J89" s="37">
        <f t="shared" si="6"/>
        <v>63705.42671383679</v>
      </c>
      <c r="K89" s="38">
        <f t="shared" si="7"/>
        <v>16338.836942023298</v>
      </c>
      <c r="L89" s="6"/>
    </row>
    <row r="90" spans="2:12" ht="15.75">
      <c r="B90" s="40">
        <v>41550</v>
      </c>
      <c r="C90" s="14"/>
      <c r="D90" s="37">
        <f>+'[1]Copy &amp; Paste das C. Monetá DTs'!CL147</f>
        <v>35479.36209063999</v>
      </c>
      <c r="E90" s="37">
        <f>+'[1]Copy &amp; Paste das C. Monetá DTs'!CO147</f>
        <v>11665.1199545</v>
      </c>
      <c r="F90" s="37">
        <f t="shared" si="4"/>
        <v>47144.48204513999</v>
      </c>
      <c r="G90" s="37">
        <f>+'[1]Copy &amp; Paste das C. Monetá DTs'!CM147</f>
        <v>28947.87090853998</v>
      </c>
      <c r="H90" s="37">
        <f>+'[1]Copy &amp; Paste das C. Monetá DTs'!CP147</f>
        <v>4767.763939163001</v>
      </c>
      <c r="I90" s="37">
        <f t="shared" si="5"/>
        <v>33715.63484770298</v>
      </c>
      <c r="J90" s="37">
        <f t="shared" si="6"/>
        <v>64427.23299917996</v>
      </c>
      <c r="K90" s="38">
        <f t="shared" si="7"/>
        <v>16432.883893663</v>
      </c>
      <c r="L90" s="6"/>
    </row>
    <row r="91" spans="2:12" ht="15.75">
      <c r="B91" s="40">
        <v>41608</v>
      </c>
      <c r="C91" s="14"/>
      <c r="D91" s="37">
        <f>+'[1]Copy &amp; Paste das C. Monetá DTs'!CL148</f>
        <v>36702.521266369986</v>
      </c>
      <c r="E91" s="37">
        <f>+'[1]Copy &amp; Paste das C. Monetá DTs'!CO148</f>
        <v>11539.03965213</v>
      </c>
      <c r="F91" s="37">
        <f t="shared" si="4"/>
        <v>48241.560918499985</v>
      </c>
      <c r="G91" s="37">
        <f>+'[1]Copy &amp; Paste das C. Monetá DTs'!CM148</f>
        <v>29757.761896869997</v>
      </c>
      <c r="H91" s="37">
        <f>+'[1]Copy &amp; Paste das C. Monetá DTs'!CP148</f>
        <v>4892.606741781499</v>
      </c>
      <c r="I91" s="37">
        <f t="shared" si="5"/>
        <v>34650.3686386515</v>
      </c>
      <c r="J91" s="37">
        <f t="shared" si="6"/>
        <v>66460.28316323998</v>
      </c>
      <c r="K91" s="38">
        <f t="shared" si="7"/>
        <v>16431.6463939115</v>
      </c>
      <c r="L91" s="6"/>
    </row>
    <row r="92" spans="2:12" ht="15.75">
      <c r="B92" s="40">
        <v>41637</v>
      </c>
      <c r="C92" s="14"/>
      <c r="D92" s="37">
        <f>+'[1]Copy &amp; Paste das C. Monetá DTs'!CL149</f>
        <v>39405.02559213</v>
      </c>
      <c r="E92" s="37">
        <f>+'[1]Copy &amp; Paste das C. Monetá DTs'!CO149</f>
        <v>11982.547701439998</v>
      </c>
      <c r="F92" s="37">
        <f t="shared" si="4"/>
        <v>51387.57329356999</v>
      </c>
      <c r="G92" s="37">
        <f>+'[1]Copy &amp; Paste das C. Monetá DTs'!CM149</f>
        <v>30685.054975699986</v>
      </c>
      <c r="H92" s="37">
        <f>+'[1]Copy &amp; Paste das C. Monetá DTs'!CP149</f>
        <v>4779.153198029991</v>
      </c>
      <c r="I92" s="37">
        <f t="shared" si="5"/>
        <v>35464.208173729974</v>
      </c>
      <c r="J92" s="37">
        <f t="shared" si="6"/>
        <v>70090.08056782998</v>
      </c>
      <c r="K92" s="38">
        <f t="shared" si="7"/>
        <v>16761.70089946999</v>
      </c>
      <c r="L92" s="6"/>
    </row>
    <row r="93" spans="2:12" ht="15.75">
      <c r="B93" s="40">
        <v>41666</v>
      </c>
      <c r="C93" s="14"/>
      <c r="D93" s="37">
        <f>+'[1]Copy &amp; Paste das C. Monetá DTs'!CL150</f>
        <v>39846.4526490595</v>
      </c>
      <c r="E93" s="37">
        <f>+'[1]Copy &amp; Paste das C. Monetá DTs'!CO150</f>
        <v>13332.684171439998</v>
      </c>
      <c r="F93" s="37">
        <f t="shared" si="4"/>
        <v>53179.1368204995</v>
      </c>
      <c r="G93" s="37">
        <f>+'[1]Copy &amp; Paste das C. Monetá DTs'!CM150</f>
        <v>30856.342156597686</v>
      </c>
      <c r="H93" s="37">
        <f>+'[1]Copy &amp; Paste das C. Monetá DTs'!CP150</f>
        <v>5019.36914875519</v>
      </c>
      <c r="I93" s="37">
        <f t="shared" si="5"/>
        <v>35875.711305352874</v>
      </c>
      <c r="J93" s="37">
        <f t="shared" si="6"/>
        <v>70702.79480565719</v>
      </c>
      <c r="K93" s="38">
        <f t="shared" si="7"/>
        <v>18352.053320195188</v>
      </c>
      <c r="L93" s="6"/>
    </row>
    <row r="94" spans="2:12" ht="15.75">
      <c r="B94" s="40">
        <v>41695</v>
      </c>
      <c r="C94" s="14"/>
      <c r="D94" s="37">
        <f>+'[1]Copy &amp; Paste das C. Monetá DTs'!CL151</f>
        <v>39758.71653042957</v>
      </c>
      <c r="E94" s="37">
        <f>+'[1]Copy &amp; Paste das C. Monetá DTs'!CO151</f>
        <v>14119.07839479</v>
      </c>
      <c r="F94" s="37">
        <f t="shared" si="4"/>
        <v>53877.79492521957</v>
      </c>
      <c r="G94" s="37">
        <f>+'[1]Copy &amp; Paste das C. Monetá DTs'!CM151</f>
        <v>31400.12281156999</v>
      </c>
      <c r="H94" s="37">
        <f>+'[1]Copy &amp; Paste das C. Monetá DTs'!CP151</f>
        <v>4887.736020324392</v>
      </c>
      <c r="I94" s="37">
        <f t="shared" si="5"/>
        <v>36287.85883189438</v>
      </c>
      <c r="J94" s="37">
        <f t="shared" si="6"/>
        <v>71158.83934199956</v>
      </c>
      <c r="K94" s="38">
        <f t="shared" si="7"/>
        <v>19006.814415114393</v>
      </c>
      <c r="L94" s="6"/>
    </row>
    <row r="95" spans="2:12" ht="15.75">
      <c r="B95" s="40">
        <v>41724</v>
      </c>
      <c r="C95" s="14"/>
      <c r="D95" s="37">
        <f>+'[1]Copy &amp; Paste das C. Monetá DTs'!CL152</f>
        <v>39809.86895315999</v>
      </c>
      <c r="E95" s="37">
        <f>+'[1]Copy &amp; Paste das C. Monetá DTs'!CO152</f>
        <v>13743.993107319999</v>
      </c>
      <c r="F95" s="37">
        <f t="shared" si="4"/>
        <v>53553.86206047999</v>
      </c>
      <c r="G95" s="37">
        <f>+'[1]Copy &amp; Paste das C. Monetá DTs'!CM152</f>
        <v>31917.348437767796</v>
      </c>
      <c r="H95" s="37">
        <f>+'[1]Copy &amp; Paste das C. Monetá DTs'!CP152</f>
        <v>5018.079039449992</v>
      </c>
      <c r="I95" s="37">
        <f t="shared" si="5"/>
        <v>36935.42747721779</v>
      </c>
      <c r="J95" s="37">
        <f t="shared" si="6"/>
        <v>71727.21739092778</v>
      </c>
      <c r="K95" s="38">
        <f t="shared" si="7"/>
        <v>18762.07214676999</v>
      </c>
      <c r="L95" s="6"/>
    </row>
    <row r="96" spans="2:12" ht="15.75">
      <c r="B96" s="40">
        <v>41753</v>
      </c>
      <c r="C96" s="14"/>
      <c r="D96" s="37">
        <f>+'[1]Copy &amp; Paste das C. Monetá DTs'!CL153</f>
        <v>40522.02565626998</v>
      </c>
      <c r="E96" s="37">
        <f>+'[1]Copy &amp; Paste das C. Monetá DTs'!CO153</f>
        <v>12985.43572617</v>
      </c>
      <c r="F96" s="37">
        <f t="shared" si="4"/>
        <v>53507.46138243998</v>
      </c>
      <c r="G96" s="37">
        <f>+'[1]Copy &amp; Paste das C. Monetá DTs'!CM153</f>
        <v>32509.776808669987</v>
      </c>
      <c r="H96" s="37">
        <f>+'[1]Copy &amp; Paste das C. Monetá DTs'!CP153</f>
        <v>5001.07236731179</v>
      </c>
      <c r="I96" s="37">
        <f t="shared" si="5"/>
        <v>37510.84917598178</v>
      </c>
      <c r="J96" s="37">
        <f t="shared" si="6"/>
        <v>73031.80246493997</v>
      </c>
      <c r="K96" s="38">
        <f t="shared" si="7"/>
        <v>17986.50809348179</v>
      </c>
      <c r="L96" s="6"/>
    </row>
    <row r="97" spans="2:12" ht="15.75">
      <c r="B97" s="40">
        <v>41782</v>
      </c>
      <c r="C97" s="14"/>
      <c r="D97" s="37">
        <f>+'[1]Copy &amp; Paste das C. Monetá DTs'!CL154</f>
        <v>41630.665312639525</v>
      </c>
      <c r="E97" s="37">
        <f>+'[1]Copy &amp; Paste das C. Monetá DTs'!CO154</f>
        <v>13741.33519934997</v>
      </c>
      <c r="F97" s="37">
        <f t="shared" si="4"/>
        <v>55372.00051198949</v>
      </c>
      <c r="G97" s="37">
        <f>+'[1]Copy &amp; Paste das C. Monetá DTs'!CM154</f>
        <v>32252.906691579996</v>
      </c>
      <c r="H97" s="37">
        <f>+'[1]Copy &amp; Paste das C. Monetá DTs'!CP154</f>
        <v>5478.38101995199</v>
      </c>
      <c r="I97" s="37">
        <f t="shared" si="5"/>
        <v>37731.287711531986</v>
      </c>
      <c r="J97" s="37">
        <f t="shared" si="6"/>
        <v>73883.57200421952</v>
      </c>
      <c r="K97" s="38">
        <f t="shared" si="7"/>
        <v>19219.71621930196</v>
      </c>
      <c r="L97" s="6"/>
    </row>
    <row r="98" spans="2:12" ht="15.75">
      <c r="B98" s="40">
        <v>41811</v>
      </c>
      <c r="C98" s="14"/>
      <c r="D98" s="37">
        <f>+'[1]Copy &amp; Paste das C. Monetá DTs'!CL155</f>
        <v>43069.99356727</v>
      </c>
      <c r="E98" s="37">
        <f>+'[1]Copy &amp; Paste das C. Monetá DTs'!CO155</f>
        <v>13806.685284379999</v>
      </c>
      <c r="F98" s="37">
        <f t="shared" si="4"/>
        <v>56876.67885165</v>
      </c>
      <c r="G98" s="37">
        <f>+'[1]Copy &amp; Paste das C. Monetá DTs'!CM155</f>
        <v>32882.67137281</v>
      </c>
      <c r="H98" s="37">
        <f>+'[1]Copy &amp; Paste das C. Monetá DTs'!CP155</f>
        <v>4939.750647911999</v>
      </c>
      <c r="I98" s="37">
        <f t="shared" si="5"/>
        <v>37822.422020722</v>
      </c>
      <c r="J98" s="37">
        <f t="shared" si="6"/>
        <v>75952.66494008</v>
      </c>
      <c r="K98" s="38">
        <f t="shared" si="7"/>
        <v>18746.435932292</v>
      </c>
      <c r="L98" s="6"/>
    </row>
    <row r="99" spans="2:12" ht="15.75">
      <c r="B99" s="40">
        <v>41840</v>
      </c>
      <c r="C99" s="14"/>
      <c r="D99" s="37">
        <f>+'[1]Copy &amp; Paste das C. Monetá DTs'!CL156</f>
        <v>44452.021097721175</v>
      </c>
      <c r="E99" s="37">
        <f>+'[1]Copy &amp; Paste das C. Monetá DTs'!CO156</f>
        <v>13140.390526609992</v>
      </c>
      <c r="F99" s="37">
        <f t="shared" si="4"/>
        <v>57592.411624331166</v>
      </c>
      <c r="G99" s="37">
        <f>+'[1]Copy &amp; Paste das C. Monetá DTs'!CM156</f>
        <v>33628.79902305999</v>
      </c>
      <c r="H99" s="37">
        <f>+'[1]Copy &amp; Paste das C. Monetá DTs'!CP156</f>
        <v>5153.762612332663</v>
      </c>
      <c r="I99" s="37">
        <f t="shared" si="5"/>
        <v>38782.56163539265</v>
      </c>
      <c r="J99" s="37">
        <f t="shared" si="6"/>
        <v>78080.82012078117</v>
      </c>
      <c r="K99" s="38">
        <f t="shared" si="7"/>
        <v>18294.153138942653</v>
      </c>
      <c r="L99" s="6"/>
    </row>
    <row r="100" spans="2:12" ht="15.75">
      <c r="B100" s="40">
        <v>41869</v>
      </c>
      <c r="C100" s="14"/>
      <c r="D100" s="37">
        <f>+'[1]Copy &amp; Paste das C. Monetá DTs'!CL157</f>
        <v>45884.550373449936</v>
      </c>
      <c r="E100" s="37">
        <f>+'[1]Copy &amp; Paste das C. Monetá DTs'!CO157</f>
        <v>13389.13049677</v>
      </c>
      <c r="F100" s="37">
        <f t="shared" si="4"/>
        <v>59273.680870219934</v>
      </c>
      <c r="G100" s="37">
        <f>+'[1]Copy &amp; Paste das C. Monetá DTs'!CM157</f>
        <v>34257.45540840998</v>
      </c>
      <c r="H100" s="37">
        <f>+'[1]Copy &amp; Paste das C. Monetá DTs'!CP157</f>
        <v>4730.164116262199</v>
      </c>
      <c r="I100" s="37">
        <f t="shared" si="5"/>
        <v>38987.619524672176</v>
      </c>
      <c r="J100" s="37">
        <f t="shared" si="6"/>
        <v>80142.00578185992</v>
      </c>
      <c r="K100" s="38">
        <f t="shared" si="7"/>
        <v>18119.294613032198</v>
      </c>
      <c r="L100" s="6"/>
    </row>
    <row r="101" spans="2:12" ht="15.75">
      <c r="B101" s="40">
        <v>41898</v>
      </c>
      <c r="C101" s="14"/>
      <c r="D101" s="37">
        <f>+'[1]Copy &amp; Paste das C. Monetá DTs'!CL158</f>
        <v>44758.664866949985</v>
      </c>
      <c r="E101" s="37">
        <f>+'[1]Copy &amp; Paste das C. Monetá DTs'!CO158</f>
        <v>13575.165133850014</v>
      </c>
      <c r="F101" s="37">
        <f t="shared" si="4"/>
        <v>58333.8300008</v>
      </c>
      <c r="G101" s="37">
        <f>+'[1]Copy &amp; Paste das C. Monetá DTs'!CM158</f>
        <v>34814.425826212595</v>
      </c>
      <c r="H101" s="37">
        <f>+'[1]Copy &amp; Paste das C. Monetá DTs'!CP158</f>
        <v>4746.3961109125985</v>
      </c>
      <c r="I101" s="37">
        <f t="shared" si="5"/>
        <v>39560.82193712519</v>
      </c>
      <c r="J101" s="37">
        <f t="shared" si="6"/>
        <v>79573.09069316258</v>
      </c>
      <c r="K101" s="38">
        <f t="shared" si="7"/>
        <v>18321.56124476261</v>
      </c>
      <c r="L101" s="6"/>
    </row>
    <row r="102" spans="2:12" ht="15.75">
      <c r="B102" s="40">
        <v>41927</v>
      </c>
      <c r="C102" s="14"/>
      <c r="D102" s="37">
        <f>+'[1]Copy &amp; Paste das C. Monetá DTs'!CL159</f>
        <v>46369.25284217999</v>
      </c>
      <c r="E102" s="37">
        <f>+'[1]Copy &amp; Paste das C. Monetá DTs'!CO159</f>
        <v>13351.237487790007</v>
      </c>
      <c r="F102" s="37">
        <f t="shared" si="4"/>
        <v>59720.490329969994</v>
      </c>
      <c r="G102" s="37">
        <f>+'[1]Copy &amp; Paste das C. Monetá DTs'!CM159</f>
        <v>36162.44637914129</v>
      </c>
      <c r="H102" s="37">
        <f>+'[1]Copy &amp; Paste das C. Monetá DTs'!CP159</f>
        <v>4878.186426787999</v>
      </c>
      <c r="I102" s="37">
        <f t="shared" si="5"/>
        <v>41040.632805929294</v>
      </c>
      <c r="J102" s="37">
        <f t="shared" si="6"/>
        <v>82531.69922132128</v>
      </c>
      <c r="K102" s="38">
        <f t="shared" si="7"/>
        <v>18229.42391457801</v>
      </c>
      <c r="L102" s="6"/>
    </row>
    <row r="103" spans="2:12" ht="15.75">
      <c r="B103" s="40">
        <v>41956</v>
      </c>
      <c r="C103" s="14"/>
      <c r="D103" s="37">
        <f>+'[1]Copy &amp; Paste das C. Monetá DTs'!CL160</f>
        <v>47256.93668548</v>
      </c>
      <c r="E103" s="37">
        <f>+'[1]Copy &amp; Paste das C. Monetá DTs'!CO160</f>
        <v>13371.126407610001</v>
      </c>
      <c r="F103" s="37">
        <f t="shared" si="4"/>
        <v>60628.06309309001</v>
      </c>
      <c r="G103" s="37">
        <f>+'[1]Copy &amp; Paste das C. Monetá DTs'!CM160</f>
        <v>36426.15509400999</v>
      </c>
      <c r="H103" s="37">
        <f>+'[1]Copy &amp; Paste das C. Monetá DTs'!CP160</f>
        <v>4942.027160325099</v>
      </c>
      <c r="I103" s="37">
        <f t="shared" si="5"/>
        <v>41368.18225433509</v>
      </c>
      <c r="J103" s="37">
        <f t="shared" si="6"/>
        <v>83683.09177949</v>
      </c>
      <c r="K103" s="38">
        <f t="shared" si="7"/>
        <v>18313.1535679351</v>
      </c>
      <c r="L103" s="6"/>
    </row>
    <row r="104" spans="2:12" ht="15.75">
      <c r="B104" s="40">
        <v>41985</v>
      </c>
      <c r="C104" s="14"/>
      <c r="D104" s="37">
        <f>+'[1]Copy &amp; Paste das C. Monetá DTs'!CL161</f>
        <v>49388.28436150001</v>
      </c>
      <c r="E104" s="37">
        <f>+'[1]Copy &amp; Paste das C. Monetá DTs'!CO161</f>
        <v>13538.32561808</v>
      </c>
      <c r="F104" s="37">
        <f t="shared" si="4"/>
        <v>62926.60997958001</v>
      </c>
      <c r="G104" s="37">
        <f>+'[1]Copy &amp; Paste das C. Monetá DTs'!CM161</f>
        <v>36394.06094548999</v>
      </c>
      <c r="H104" s="37">
        <f>+'[1]Copy &amp; Paste das C. Monetá DTs'!CP161</f>
        <v>5364.217937733998</v>
      </c>
      <c r="I104" s="37">
        <f t="shared" si="5"/>
        <v>41758.27888322399</v>
      </c>
      <c r="J104" s="37">
        <f t="shared" si="6"/>
        <v>85782.34530699</v>
      </c>
      <c r="K104" s="38">
        <f t="shared" si="7"/>
        <v>18902.543555813998</v>
      </c>
      <c r="L104" s="6"/>
    </row>
    <row r="105" spans="2:12" ht="15.75">
      <c r="B105" s="40">
        <v>42014</v>
      </c>
      <c r="C105" s="14"/>
      <c r="D105" s="37">
        <f>+'[1]Copy &amp; Paste das C. Monetá DTs'!CL162</f>
        <v>48410.727075730276</v>
      </c>
      <c r="E105" s="37">
        <f>+'[1]Copy &amp; Paste das C. Monetá DTs'!CO162</f>
        <v>13446.257186190003</v>
      </c>
      <c r="F105" s="37">
        <f t="shared" si="4"/>
        <v>61856.98426192028</v>
      </c>
      <c r="G105" s="37">
        <f>+'[1]Copy &amp; Paste das C. Monetá DTs'!CM162</f>
        <v>37849.8103941229</v>
      </c>
      <c r="H105" s="37">
        <f>+'[1]Copy &amp; Paste das C. Monetá DTs'!CP162</f>
        <v>5328.434855138698</v>
      </c>
      <c r="I105" s="37">
        <f t="shared" si="5"/>
        <v>43178.2452492616</v>
      </c>
      <c r="J105" s="37">
        <f t="shared" si="6"/>
        <v>86260.53746985318</v>
      </c>
      <c r="K105" s="38">
        <f t="shared" si="7"/>
        <v>18774.6920413287</v>
      </c>
      <c r="L105" s="6"/>
    </row>
    <row r="106" spans="2:12" ht="15.75">
      <c r="B106" s="40">
        <v>42043</v>
      </c>
      <c r="C106" s="14"/>
      <c r="D106" s="37">
        <f>+'[1]Copy &amp; Paste das C. Monetá DTs'!CL163</f>
        <v>49537.902731420014</v>
      </c>
      <c r="E106" s="37">
        <f>+'[1]Copy &amp; Paste das C. Monetá DTs'!CO163</f>
        <v>14150.795415680004</v>
      </c>
      <c r="F106" s="37">
        <f t="shared" si="4"/>
        <v>63688.69814710002</v>
      </c>
      <c r="G106" s="37">
        <f>+'[1]Copy &amp; Paste das C. Monetá DTs'!CM163</f>
        <v>38506.820502999995</v>
      </c>
      <c r="H106" s="37">
        <f>+'[1]Copy &amp; Paste das C. Monetá DTs'!CP163</f>
        <v>5199.8598622631</v>
      </c>
      <c r="I106" s="37">
        <f t="shared" si="5"/>
        <v>43706.68036526309</v>
      </c>
      <c r="J106" s="37">
        <f t="shared" si="6"/>
        <v>88044.72323442</v>
      </c>
      <c r="K106" s="38">
        <f t="shared" si="7"/>
        <v>19350.655277943104</v>
      </c>
      <c r="L106" s="6"/>
    </row>
    <row r="107" spans="2:12" ht="15.75">
      <c r="B107" s="40">
        <v>42072</v>
      </c>
      <c r="C107" s="14"/>
      <c r="D107" s="37">
        <f>+'[1]Copy &amp; Paste das C. Monetá DTs'!CL164</f>
        <v>48787.32396852002</v>
      </c>
      <c r="E107" s="37">
        <f>+'[1]Copy &amp; Paste das C. Monetá DTs'!CO164</f>
        <v>15002.084258939984</v>
      </c>
      <c r="F107" s="37">
        <f t="shared" si="4"/>
        <v>63789.40822746</v>
      </c>
      <c r="G107" s="37">
        <f>+'[1]Copy &amp; Paste das C. Monetá DTs'!CM164</f>
        <v>38552.85854870999</v>
      </c>
      <c r="H107" s="37">
        <f>+'[1]Copy &amp; Paste das C. Monetá DTs'!CP164</f>
        <v>5990.420836757401</v>
      </c>
      <c r="I107" s="37">
        <f t="shared" si="5"/>
        <v>44543.279385467395</v>
      </c>
      <c r="J107" s="37">
        <f t="shared" si="6"/>
        <v>87340.18251723002</v>
      </c>
      <c r="K107" s="38">
        <f t="shared" si="7"/>
        <v>20992.505095697386</v>
      </c>
      <c r="L107" s="6"/>
    </row>
    <row r="108" spans="2:12" ht="15.75">
      <c r="B108" s="40">
        <v>42101</v>
      </c>
      <c r="C108" s="14"/>
      <c r="D108" s="37">
        <f>+'[1]Copy &amp; Paste das C. Monetá DTs'!CL165</f>
        <v>49062.07753089996</v>
      </c>
      <c r="E108" s="37">
        <f>+'[1]Copy &amp; Paste das C. Monetá DTs'!CO165</f>
        <v>15325.667744979986</v>
      </c>
      <c r="F108" s="37">
        <f t="shared" si="4"/>
        <v>64387.74527587995</v>
      </c>
      <c r="G108" s="37">
        <f>+'[1]Copy &amp; Paste das C. Monetá DTs'!CM165</f>
        <v>40248.86886245998</v>
      </c>
      <c r="H108" s="37">
        <f>+'[1]Copy &amp; Paste das C. Monetá DTs'!CP165</f>
        <v>5866.530229384599</v>
      </c>
      <c r="I108" s="37">
        <f t="shared" si="5"/>
        <v>46115.39909184458</v>
      </c>
      <c r="J108" s="37">
        <f t="shared" si="6"/>
        <v>89310.94639335995</v>
      </c>
      <c r="K108" s="38">
        <f t="shared" si="7"/>
        <v>21192.197974364586</v>
      </c>
      <c r="L108" s="6"/>
    </row>
    <row r="109" spans="2:12" ht="15.75">
      <c r="B109" s="40">
        <v>42130</v>
      </c>
      <c r="C109" s="14"/>
      <c r="D109" s="37">
        <f>+'[1]Copy &amp; Paste das C. Monetá DTs'!CL166</f>
        <v>48226.238655069894</v>
      </c>
      <c r="E109" s="37">
        <f>+'[1]Copy &amp; Paste das C. Monetá DTs'!CO166</f>
        <v>15529.083875909986</v>
      </c>
      <c r="F109" s="37">
        <f t="shared" si="4"/>
        <v>63755.32253097988</v>
      </c>
      <c r="G109" s="37">
        <f>+'[1]Copy &amp; Paste das C. Monetá DTs'!CM166</f>
        <v>39629.25196743999</v>
      </c>
      <c r="H109" s="37">
        <f>+'[1]Copy &amp; Paste das C. Monetá DTs'!CP166</f>
        <v>5487.509797102599</v>
      </c>
      <c r="I109" s="37">
        <f t="shared" si="5"/>
        <v>45116.761764542585</v>
      </c>
      <c r="J109" s="37">
        <f t="shared" si="6"/>
        <v>87855.49062250988</v>
      </c>
      <c r="K109" s="38">
        <f t="shared" si="7"/>
        <v>21016.593673012583</v>
      </c>
      <c r="L109" s="6"/>
    </row>
    <row r="110" spans="2:12" ht="15.75">
      <c r="B110" s="40">
        <v>42159</v>
      </c>
      <c r="C110" s="14"/>
      <c r="D110" s="37">
        <f>+'[1]Copy &amp; Paste das C. Monetá DTs'!CL167</f>
        <v>49360.71454660002</v>
      </c>
      <c r="E110" s="37">
        <f>+'[1]Copy &amp; Paste das C. Monetá DTs'!CO167</f>
        <v>16534.61875659999</v>
      </c>
      <c r="F110" s="37">
        <f t="shared" si="4"/>
        <v>65895.33330320001</v>
      </c>
      <c r="G110" s="37">
        <f>+'[1]Copy &amp; Paste das C. Monetá DTs'!CM167</f>
        <v>40176.5691656855</v>
      </c>
      <c r="H110" s="37">
        <f>+'[1]Copy &amp; Paste das C. Monetá DTs'!CP167</f>
        <v>6302.081286659299</v>
      </c>
      <c r="I110" s="37">
        <f t="shared" si="5"/>
        <v>46478.650452344795</v>
      </c>
      <c r="J110" s="37">
        <f t="shared" si="6"/>
        <v>89537.28371228551</v>
      </c>
      <c r="K110" s="38">
        <f t="shared" si="7"/>
        <v>22836.70004325929</v>
      </c>
      <c r="L110" s="6"/>
    </row>
    <row r="111" spans="2:12" ht="15.75">
      <c r="B111" s="40">
        <v>42188</v>
      </c>
      <c r="C111" s="14"/>
      <c r="D111" s="37">
        <f>+'[1]Copy &amp; Paste das C. Monetá DTs'!CL168</f>
        <v>51196.65266962006</v>
      </c>
      <c r="E111" s="37">
        <f>+'[1]Copy &amp; Paste das C. Monetá DTs'!CO168</f>
        <v>17338.63515861001</v>
      </c>
      <c r="F111" s="37">
        <f t="shared" si="4"/>
        <v>68535.28782823007</v>
      </c>
      <c r="G111" s="37">
        <f>+'[1]Copy &amp; Paste das C. Monetá DTs'!CM168</f>
        <v>40957.990186059986</v>
      </c>
      <c r="H111" s="37">
        <f>+'[1]Copy &amp; Paste das C. Monetá DTs'!CP168</f>
        <v>6489.288141795198</v>
      </c>
      <c r="I111" s="37">
        <f t="shared" si="5"/>
        <v>47447.27832785518</v>
      </c>
      <c r="J111" s="37">
        <f t="shared" si="6"/>
        <v>92154.64285568005</v>
      </c>
      <c r="K111" s="38">
        <f t="shared" si="7"/>
        <v>23827.923300405208</v>
      </c>
      <c r="L111" s="6"/>
    </row>
    <row r="112" spans="2:12" ht="15.75">
      <c r="B112" s="40">
        <v>42217</v>
      </c>
      <c r="C112" s="14"/>
      <c r="D112" s="37">
        <f>+'[1]Copy &amp; Paste das C. Monetá DTs'!CL169</f>
        <v>52582.731101309975</v>
      </c>
      <c r="E112" s="37">
        <f>+'[1]Copy &amp; Paste das C. Monetá DTs'!CO169</f>
        <v>17457.486090490012</v>
      </c>
      <c r="F112" s="37">
        <f t="shared" si="4"/>
        <v>70040.21719179998</v>
      </c>
      <c r="G112" s="37">
        <f>+'[1]Copy &amp; Paste das C. Monetá DTs'!CM169</f>
        <v>42597.0621384845</v>
      </c>
      <c r="H112" s="37">
        <f>+'[1]Copy &amp; Paste das C. Monetá DTs'!CP169</f>
        <v>6915.358055944301</v>
      </c>
      <c r="I112" s="37">
        <f t="shared" si="5"/>
        <v>49512.4201944288</v>
      </c>
      <c r="J112" s="37">
        <f t="shared" si="6"/>
        <v>95179.79323979447</v>
      </c>
      <c r="K112" s="38">
        <f t="shared" si="7"/>
        <v>24372.844146434312</v>
      </c>
      <c r="L112" s="6"/>
    </row>
    <row r="113" spans="2:12" ht="15.75">
      <c r="B113" s="40">
        <v>42275</v>
      </c>
      <c r="C113" s="14"/>
      <c r="D113" s="37">
        <f>+'[1]Copy &amp; Paste das C. Monetá DTs'!CL170</f>
        <v>53222.68662113078</v>
      </c>
      <c r="E113" s="37">
        <f>+'[1]Copy &amp; Paste das C. Monetá DTs'!CO170</f>
        <v>18050.07122690003</v>
      </c>
      <c r="F113" s="37">
        <f t="shared" si="4"/>
        <v>71272.7578480308</v>
      </c>
      <c r="G113" s="37">
        <f>+'[1]Copy &amp; Paste das C. Monetá DTs'!CM170</f>
        <v>43112.32027326799</v>
      </c>
      <c r="H113" s="37">
        <f>+'[1]Copy &amp; Paste das C. Monetá DTs'!CP170</f>
        <v>6850.167733166</v>
      </c>
      <c r="I113" s="37">
        <f t="shared" si="5"/>
        <v>49962.488006433996</v>
      </c>
      <c r="J113" s="37">
        <f t="shared" si="6"/>
        <v>96335.00689439877</v>
      </c>
      <c r="K113" s="38">
        <f t="shared" si="7"/>
        <v>24900.238960066028</v>
      </c>
      <c r="L113" s="6"/>
    </row>
    <row r="114" spans="2:12" ht="15.75">
      <c r="B114" s="40">
        <v>42304</v>
      </c>
      <c r="C114" s="14"/>
      <c r="D114" s="37">
        <f>+'[1]Copy &amp; Paste das C. Monetá DTs'!CL171</f>
        <v>53421.43590184091</v>
      </c>
      <c r="E114" s="37">
        <f>+'[1]Copy &amp; Paste das C. Monetá DTs'!CO171</f>
        <v>18632.355074844938</v>
      </c>
      <c r="F114" s="37">
        <f t="shared" si="4"/>
        <v>72053.79097668585</v>
      </c>
      <c r="G114" s="37">
        <f>+'[1]Copy &amp; Paste das C. Monetá DTs'!CM171</f>
        <v>43839.40738740048</v>
      </c>
      <c r="H114" s="37">
        <f>+'[1]Copy &amp; Paste das C. Monetá DTs'!CP171</f>
        <v>7113.391240894002</v>
      </c>
      <c r="I114" s="37">
        <f t="shared" si="5"/>
        <v>50952.798628294484</v>
      </c>
      <c r="J114" s="37">
        <f t="shared" si="6"/>
        <v>97260.8432892414</v>
      </c>
      <c r="K114" s="38">
        <f t="shared" si="7"/>
        <v>25745.74631573894</v>
      </c>
      <c r="L114" s="6"/>
    </row>
    <row r="115" spans="2:12" ht="15.75">
      <c r="B115" s="40">
        <v>42333</v>
      </c>
      <c r="C115" s="14"/>
      <c r="D115" s="37">
        <f>+'[1]Copy &amp; Paste das C. Monetá DTs'!CL172</f>
        <v>54599.961300720075</v>
      </c>
      <c r="E115" s="37">
        <f>+'[1]Copy &amp; Paste das C. Monetá DTs'!CO172</f>
        <v>22762.50299356002</v>
      </c>
      <c r="F115" s="37">
        <f t="shared" si="4"/>
        <v>77362.4642942801</v>
      </c>
      <c r="G115" s="37">
        <f>+'[1]Copy &amp; Paste das C. Monetá DTs'!CM172</f>
        <v>44623.1400836083</v>
      </c>
      <c r="H115" s="37">
        <f>+'[1]Copy &amp; Paste das C. Monetá DTs'!CP172</f>
        <v>8676.192465630496</v>
      </c>
      <c r="I115" s="37">
        <f t="shared" si="5"/>
        <v>53299.332549238796</v>
      </c>
      <c r="J115" s="37">
        <f t="shared" si="6"/>
        <v>99223.10138432837</v>
      </c>
      <c r="K115" s="38">
        <f t="shared" si="7"/>
        <v>31438.695459190516</v>
      </c>
      <c r="L115" s="6"/>
    </row>
    <row r="116" spans="2:12" ht="15.75">
      <c r="B116" s="40">
        <v>42362</v>
      </c>
      <c r="C116" s="14"/>
      <c r="D116" s="37">
        <f>+'[1]Copy &amp; Paste das C. Monetá DTs'!CL173</f>
        <v>57862.937998693065</v>
      </c>
      <c r="E116" s="37">
        <f>+'[1]Copy &amp; Paste das C. Monetá DTs'!CO173</f>
        <v>18225.59336244141</v>
      </c>
      <c r="F116" s="37">
        <f t="shared" si="4"/>
        <v>76088.53136113448</v>
      </c>
      <c r="G116" s="37">
        <f>+'[1]Copy &amp; Paste das C. Monetá DTs'!CM173</f>
        <v>46563.93425061541</v>
      </c>
      <c r="H116" s="37">
        <f>+'[1]Copy &amp; Paste das C. Monetá DTs'!CP173</f>
        <v>7050.139552936204</v>
      </c>
      <c r="I116" s="37">
        <f t="shared" si="5"/>
        <v>53614.07380355162</v>
      </c>
      <c r="J116" s="37">
        <f t="shared" si="6"/>
        <v>104426.87224930848</v>
      </c>
      <c r="K116" s="38">
        <f t="shared" si="7"/>
        <v>25275.732915377615</v>
      </c>
      <c r="L116" s="6"/>
    </row>
    <row r="117" spans="2:12" ht="15.75">
      <c r="B117" s="40">
        <v>42391</v>
      </c>
      <c r="C117" s="14"/>
      <c r="D117" s="37">
        <f>+'[1]Copy &amp; Paste das C. Monetá DTs'!CL174</f>
        <v>57596.492510700045</v>
      </c>
      <c r="E117" s="37">
        <f>+'[1]Copy &amp; Paste das C. Monetá DTs'!CO174</f>
        <v>19201.332682599976</v>
      </c>
      <c r="F117" s="37">
        <f t="shared" si="4"/>
        <v>76797.82519330003</v>
      </c>
      <c r="G117" s="37">
        <f>+'[1]Copy &amp; Paste das C. Monetá DTs'!CM174</f>
        <v>46509.935950901476</v>
      </c>
      <c r="H117" s="37">
        <f>+'[1]Copy &amp; Paste das C. Monetá DTs'!CP174</f>
        <v>6897.512670295499</v>
      </c>
      <c r="I117" s="37">
        <f t="shared" si="5"/>
        <v>53407.44862119698</v>
      </c>
      <c r="J117" s="37">
        <f t="shared" si="6"/>
        <v>104106.42846160152</v>
      </c>
      <c r="K117" s="38">
        <f t="shared" si="7"/>
        <v>26098.845352895474</v>
      </c>
      <c r="L117" s="6"/>
    </row>
    <row r="118" spans="2:12" ht="15.75">
      <c r="B118" s="40">
        <v>42420</v>
      </c>
      <c r="C118" s="14"/>
      <c r="D118" s="37">
        <f>+'[1]Copy &amp; Paste das C. Monetá DTs'!CL175</f>
        <v>55421.348019716985</v>
      </c>
      <c r="E118" s="37">
        <f>+'[1]Copy &amp; Paste das C. Monetá DTs'!CO175</f>
        <v>19443.55526240001</v>
      </c>
      <c r="F118" s="37">
        <f t="shared" si="4"/>
        <v>74864.903282117</v>
      </c>
      <c r="G118" s="37">
        <f>+'[1]Copy &amp; Paste das C. Monetá DTs'!CM175</f>
        <v>46281.48110297239</v>
      </c>
      <c r="H118" s="37">
        <f>+'[1]Copy &amp; Paste das C. Monetá DTs'!CP175</f>
        <v>7303.439250551801</v>
      </c>
      <c r="I118" s="37">
        <f t="shared" si="5"/>
        <v>53584.9203535242</v>
      </c>
      <c r="J118" s="37">
        <f t="shared" si="6"/>
        <v>101702.82912268938</v>
      </c>
      <c r="K118" s="38">
        <f t="shared" si="7"/>
        <v>26746.99451295181</v>
      </c>
      <c r="L118" s="6"/>
    </row>
    <row r="119" spans="2:12" ht="15.75">
      <c r="B119" s="40">
        <v>42449</v>
      </c>
      <c r="C119" s="14"/>
      <c r="D119" s="37">
        <f>+'[1]Copy &amp; Paste das C. Monetá DTs'!CL176</f>
        <v>54667.49222522004</v>
      </c>
      <c r="E119" s="37">
        <f>+'[1]Copy &amp; Paste das C. Monetá DTs'!CO176</f>
        <v>19090.66981272199</v>
      </c>
      <c r="F119" s="37">
        <f t="shared" si="4"/>
        <v>73758.16203794203</v>
      </c>
      <c r="G119" s="37">
        <f>+'[1]Copy &amp; Paste das C. Monetá DTs'!CM176</f>
        <v>47066.628260667196</v>
      </c>
      <c r="H119" s="37">
        <f>+'[1]Copy &amp; Paste das C. Monetá DTs'!CP176</f>
        <v>7617.395217666799</v>
      </c>
      <c r="I119" s="37">
        <f t="shared" si="5"/>
        <v>54684.023478334</v>
      </c>
      <c r="J119" s="37">
        <f t="shared" si="6"/>
        <v>101734.12048588724</v>
      </c>
      <c r="K119" s="38">
        <f t="shared" si="7"/>
        <v>26708.06503038879</v>
      </c>
      <c r="L119" s="6"/>
    </row>
    <row r="120" spans="2:12" ht="15.75">
      <c r="B120" s="40">
        <v>42478</v>
      </c>
      <c r="C120" s="14"/>
      <c r="D120" s="37">
        <f>+'[1]Copy &amp; Paste das C. Monetá DTs'!CL177</f>
        <v>54516.03054664998</v>
      </c>
      <c r="E120" s="37">
        <f>+'[1]Copy &amp; Paste das C. Monetá DTs'!CO177</f>
        <v>19803.273180000393</v>
      </c>
      <c r="F120" s="37">
        <f t="shared" si="4"/>
        <v>74319.30372665037</v>
      </c>
      <c r="G120" s="37">
        <f>+'[1]Copy &amp; Paste das C. Monetá DTs'!CM177</f>
        <v>47713.913262089605</v>
      </c>
      <c r="H120" s="37">
        <f>+'[1]Copy &amp; Paste das C. Monetá DTs'!CP177</f>
        <v>7986.417903113599</v>
      </c>
      <c r="I120" s="37">
        <f t="shared" si="5"/>
        <v>55700.331165203206</v>
      </c>
      <c r="J120" s="37">
        <f t="shared" si="6"/>
        <v>102229.94380873958</v>
      </c>
      <c r="K120" s="38">
        <f t="shared" si="7"/>
        <v>27789.69108311399</v>
      </c>
      <c r="L120" s="6"/>
    </row>
    <row r="121" spans="2:12" ht="15.75">
      <c r="B121" s="40">
        <v>42507</v>
      </c>
      <c r="C121" s="14"/>
      <c r="D121" s="37">
        <f>+'[1]Copy &amp; Paste das C. Monetá DTs'!CL178</f>
        <v>51855.162587410014</v>
      </c>
      <c r="E121" s="37">
        <f>+'[1]Copy &amp; Paste das C. Monetá DTs'!CO178</f>
        <v>20935.696974472103</v>
      </c>
      <c r="F121" s="37">
        <f t="shared" si="4"/>
        <v>72790.85956188211</v>
      </c>
      <c r="G121" s="37">
        <f>+'[1]Copy &amp; Paste das C. Monetá DTs'!CM178</f>
        <v>47759.4768007557</v>
      </c>
      <c r="H121" s="37">
        <f>+'[1]Copy &amp; Paste das C. Monetá DTs'!CP178</f>
        <v>8750.534876705</v>
      </c>
      <c r="I121" s="37">
        <f t="shared" si="5"/>
        <v>56510.0116774607</v>
      </c>
      <c r="J121" s="37">
        <f t="shared" si="6"/>
        <v>99614.63938816571</v>
      </c>
      <c r="K121" s="38">
        <f t="shared" si="7"/>
        <v>29686.2318511771</v>
      </c>
      <c r="L121" s="6"/>
    </row>
    <row r="122" spans="2:12" ht="15.75">
      <c r="B122" s="40">
        <v>42536</v>
      </c>
      <c r="C122" s="14"/>
      <c r="D122" s="37">
        <f>+'[1]Copy &amp; Paste das C. Monetá DTs'!CL179</f>
        <v>53489.747578849994</v>
      </c>
      <c r="E122" s="37">
        <f>+'[1]Copy &amp; Paste das C. Monetá DTs'!CO179</f>
        <v>24030.28118157998</v>
      </c>
      <c r="F122" s="37">
        <f t="shared" si="4"/>
        <v>77520.02876042997</v>
      </c>
      <c r="G122" s="37">
        <f>+'[1]Copy &amp; Paste das C. Monetá DTs'!CM179</f>
        <v>47000.48113343759</v>
      </c>
      <c r="H122" s="37">
        <f>+'[1]Copy &amp; Paste das C. Monetá DTs'!CP179</f>
        <v>11121.075692799204</v>
      </c>
      <c r="I122" s="37">
        <f t="shared" si="5"/>
        <v>58121.556826236796</v>
      </c>
      <c r="J122" s="37">
        <f t="shared" si="6"/>
        <v>100490.22871228759</v>
      </c>
      <c r="K122" s="38">
        <f t="shared" si="7"/>
        <v>35151.356874379184</v>
      </c>
      <c r="L122" s="6"/>
    </row>
    <row r="123" spans="2:12" ht="15.75">
      <c r="B123" s="40">
        <v>42565</v>
      </c>
      <c r="C123" s="14"/>
      <c r="D123" s="37">
        <f>+'[1]Copy &amp; Paste das C. Monetá DTs'!CL180</f>
        <v>53050.674254229976</v>
      </c>
      <c r="E123" s="37">
        <f>+'[1]Copy &amp; Paste das C. Monetá DTs'!CO180</f>
        <v>26152.19031998897</v>
      </c>
      <c r="F123" s="37">
        <f t="shared" si="4"/>
        <v>79202.86457421895</v>
      </c>
      <c r="G123" s="37">
        <f>+'[1]Copy &amp; Paste das C. Monetá DTs'!CM180</f>
        <v>46892.8665126375</v>
      </c>
      <c r="H123" s="37">
        <f>+'[1]Copy &amp; Paste das C. Monetá DTs'!CP180</f>
        <v>12118.4176679807</v>
      </c>
      <c r="I123" s="37">
        <f t="shared" si="5"/>
        <v>59011.2841806182</v>
      </c>
      <c r="J123" s="37">
        <f t="shared" si="6"/>
        <v>99943.54076686747</v>
      </c>
      <c r="K123" s="38">
        <f t="shared" si="7"/>
        <v>38270.60798796967</v>
      </c>
      <c r="L123" s="6"/>
    </row>
    <row r="124" spans="2:12" ht="15.75">
      <c r="B124" s="40">
        <v>42594</v>
      </c>
      <c r="C124" s="14"/>
      <c r="D124" s="37">
        <f>+'[1]Copy &amp; Paste das C. Monetá DTs'!CL181</f>
        <v>54122.87985407997</v>
      </c>
      <c r="E124" s="37">
        <f>+'[1]Copy &amp; Paste das C. Monetá DTs'!CO181</f>
        <v>30240.558200239997</v>
      </c>
      <c r="F124" s="37">
        <f t="shared" si="4"/>
        <v>84363.43805431997</v>
      </c>
      <c r="G124" s="37">
        <f>+'[1]Copy &amp; Paste das C. Monetá DTs'!CM181</f>
        <v>47580.4068566844</v>
      </c>
      <c r="H124" s="37">
        <f>+'[1]Copy &amp; Paste das C. Monetá DTs'!CP181</f>
        <v>13216.376042761203</v>
      </c>
      <c r="I124" s="37">
        <f t="shared" si="5"/>
        <v>60796.78289944561</v>
      </c>
      <c r="J124" s="37">
        <f t="shared" si="6"/>
        <v>101703.28671076437</v>
      </c>
      <c r="K124" s="38">
        <f t="shared" si="7"/>
        <v>43456.934243001204</v>
      </c>
      <c r="L124" s="6"/>
    </row>
    <row r="125" spans="2:12" ht="15.75">
      <c r="B125" s="40">
        <v>42623</v>
      </c>
      <c r="C125" s="14"/>
      <c r="D125" s="37">
        <f>+'[1]Copy &amp; Paste das C. Monetá DTs'!CL182</f>
        <v>52832.89048086001</v>
      </c>
      <c r="E125" s="37">
        <f>+'[1]Copy &amp; Paste das C. Monetá DTs'!CO182</f>
        <v>28712.905410258587</v>
      </c>
      <c r="F125" s="37">
        <f t="shared" si="4"/>
        <v>81545.7958911186</v>
      </c>
      <c r="G125" s="37">
        <f>+'[1]Copy &amp; Paste das C. Monetá DTs'!CM182</f>
        <v>47057.64303642691</v>
      </c>
      <c r="H125" s="37">
        <f>+'[1]Copy &amp; Paste das C. Monetá DTs'!CP182</f>
        <v>14502.915562168</v>
      </c>
      <c r="I125" s="37">
        <f t="shared" si="5"/>
        <v>61560.558598594915</v>
      </c>
      <c r="J125" s="37">
        <f t="shared" si="6"/>
        <v>99890.53351728692</v>
      </c>
      <c r="K125" s="38">
        <f t="shared" si="7"/>
        <v>43215.82097242659</v>
      </c>
      <c r="L125" s="6"/>
    </row>
    <row r="126" spans="2:12" ht="15.75">
      <c r="B126" s="40">
        <v>42652</v>
      </c>
      <c r="C126" s="14"/>
      <c r="D126" s="37">
        <f>+'[1]Copy &amp; Paste das C. Monetá DTs'!CL183</f>
        <v>52571.03299303</v>
      </c>
      <c r="E126" s="37">
        <f>+'[1]Copy &amp; Paste das C. Monetá DTs'!CO183</f>
        <v>27050.416670802668</v>
      </c>
      <c r="F126" s="37">
        <f t="shared" si="4"/>
        <v>79621.44966383267</v>
      </c>
      <c r="G126" s="37">
        <f>+'[1]Copy &amp; Paste das C. Monetá DTs'!CM183</f>
        <v>47605.6484442335</v>
      </c>
      <c r="H126" s="37">
        <f>+'[1]Copy &amp; Paste das C. Monetá DTs'!CP183</f>
        <v>13990.995193248798</v>
      </c>
      <c r="I126" s="37">
        <f t="shared" si="5"/>
        <v>61596.643637482295</v>
      </c>
      <c r="J126" s="37">
        <f t="shared" si="6"/>
        <v>100176.6814372635</v>
      </c>
      <c r="K126" s="38">
        <f t="shared" si="7"/>
        <v>41041.411864051464</v>
      </c>
      <c r="L126" s="6"/>
    </row>
    <row r="127" spans="2:12" ht="15.75">
      <c r="B127" s="40">
        <v>42681</v>
      </c>
      <c r="C127" s="14"/>
      <c r="D127" s="37">
        <f>+'[1]Copy &amp; Paste das C. Monetá DTs'!CL184</f>
        <v>55525.49399409688</v>
      </c>
      <c r="E127" s="37">
        <f>+'[1]Copy &amp; Paste das C. Monetá DTs'!CO184</f>
        <v>25646.746681278204</v>
      </c>
      <c r="F127" s="37">
        <f t="shared" si="4"/>
        <v>81172.24067537508</v>
      </c>
      <c r="G127" s="37">
        <f>+'[1]Copy &amp; Paste das C. Monetá DTs'!CM184</f>
        <v>49807.741432520605</v>
      </c>
      <c r="H127" s="37">
        <f>+'[1]Copy &amp; Paste das C. Monetá DTs'!CP184</f>
        <v>12234.409695063398</v>
      </c>
      <c r="I127" s="37">
        <f t="shared" si="5"/>
        <v>62042.151127584</v>
      </c>
      <c r="J127" s="37">
        <f t="shared" si="6"/>
        <v>105333.2354266175</v>
      </c>
      <c r="K127" s="38">
        <f t="shared" si="7"/>
        <v>37881.156376341605</v>
      </c>
      <c r="L127" s="6"/>
    </row>
    <row r="128" spans="2:12" ht="15.75">
      <c r="B128" s="40">
        <v>42710</v>
      </c>
      <c r="C128" s="14"/>
      <c r="D128" s="37">
        <f>+'[1]Copy &amp; Paste das C. Monetá DTs'!CL185</f>
        <v>56390.88732267947</v>
      </c>
      <c r="E128" s="37">
        <f>+'[1]Copy &amp; Paste das C. Monetá DTs'!CO185</f>
        <v>24124.673304366974</v>
      </c>
      <c r="F128" s="37">
        <f t="shared" si="4"/>
        <v>80515.56062704645</v>
      </c>
      <c r="G128" s="37">
        <f>+'[1]Copy &amp; Paste das C. Monetá DTs'!CM185</f>
        <v>51812.63900233652</v>
      </c>
      <c r="H128" s="37">
        <f>+'[1]Copy &amp; Paste das C. Monetá DTs'!CP185</f>
        <v>11930.397367942996</v>
      </c>
      <c r="I128" s="37">
        <f t="shared" si="5"/>
        <v>63743.036370279515</v>
      </c>
      <c r="J128" s="37">
        <f t="shared" si="6"/>
        <v>108203.52632501599</v>
      </c>
      <c r="K128" s="38">
        <f t="shared" si="7"/>
        <v>36055.07067230997</v>
      </c>
      <c r="L128" s="42"/>
    </row>
    <row r="129" spans="2:12" ht="15.75">
      <c r="B129" s="40">
        <v>42739</v>
      </c>
      <c r="C129" s="14"/>
      <c r="D129" s="37">
        <f>+'[1]Copy &amp; Paste das C. Monetá DTs'!CL186</f>
        <v>55215.74181726567</v>
      </c>
      <c r="E129" s="37">
        <f>+'[1]Copy &amp; Paste das C. Monetá DTs'!CO186</f>
        <v>23622.022404334402</v>
      </c>
      <c r="F129" s="37">
        <f t="shared" si="4"/>
        <v>78837.76422160007</v>
      </c>
      <c r="G129" s="37">
        <f>+'[1]Copy &amp; Paste das C. Monetá DTs'!CM186</f>
        <v>52410.89708083791</v>
      </c>
      <c r="H129" s="37">
        <f>+'[1]Copy &amp; Paste das C. Monetá DTs'!CP186</f>
        <v>11814.724950116097</v>
      </c>
      <c r="I129" s="37">
        <f t="shared" si="5"/>
        <v>64225.62203095401</v>
      </c>
      <c r="J129" s="37">
        <f t="shared" si="6"/>
        <v>107626.63889810359</v>
      </c>
      <c r="K129" s="38">
        <f t="shared" si="7"/>
        <v>35436.7473544505</v>
      </c>
      <c r="L129" s="42"/>
    </row>
    <row r="130" spans="2:12" ht="15.75">
      <c r="B130" s="40">
        <v>42767</v>
      </c>
      <c r="C130" s="14"/>
      <c r="D130" s="37">
        <f>+'[1]Copy &amp; Paste das C. Monetá DTs'!CL187</f>
        <v>55214.13806180573</v>
      </c>
      <c r="E130" s="37">
        <f>+'[1]Copy &amp; Paste das C. Monetá DTs'!CO187</f>
        <v>24370.710370259352</v>
      </c>
      <c r="F130" s="37">
        <f t="shared" si="4"/>
        <v>79584.84843206508</v>
      </c>
      <c r="G130" s="37">
        <f>+'[1]Copy &amp; Paste das C. Monetá DTs'!CM187</f>
        <v>53297.77146375273</v>
      </c>
      <c r="H130" s="37">
        <f>+'[1]Copy &amp; Paste das C. Monetá DTs'!CP187</f>
        <v>11883.92007955218</v>
      </c>
      <c r="I130" s="37">
        <f t="shared" si="5"/>
        <v>65181.691543304914</v>
      </c>
      <c r="J130" s="37">
        <f t="shared" si="6"/>
        <v>108511.90952555847</v>
      </c>
      <c r="K130" s="38">
        <f t="shared" si="7"/>
        <v>36254.630449811535</v>
      </c>
      <c r="L130" s="42"/>
    </row>
    <row r="131" spans="2:12" ht="15.75">
      <c r="B131" s="40">
        <v>42795</v>
      </c>
      <c r="C131" s="14"/>
      <c r="D131" s="37">
        <f>+'[1]Copy &amp; Paste das C. Monetá DTs'!CL188</f>
        <v>54380.517334988064</v>
      </c>
      <c r="E131" s="37">
        <f>+'[1]Copy &amp; Paste das C. Monetá DTs'!CO188</f>
        <v>24218.857852563815</v>
      </c>
      <c r="F131" s="37">
        <f t="shared" si="4"/>
        <v>78599.37518755188</v>
      </c>
      <c r="G131" s="37">
        <f>+'[1]Copy &amp; Paste das C. Monetá DTs'!CM188</f>
        <v>55542.435790743104</v>
      </c>
      <c r="H131" s="37">
        <f>+'[1]Copy &amp; Paste das C. Monetá DTs'!CP188</f>
        <v>11765.901647374998</v>
      </c>
      <c r="I131" s="37">
        <f t="shared" si="5"/>
        <v>67308.3374381181</v>
      </c>
      <c r="J131" s="37">
        <f t="shared" si="6"/>
        <v>109922.95312573118</v>
      </c>
      <c r="K131" s="38">
        <f t="shared" si="7"/>
        <v>35984.75949993881</v>
      </c>
      <c r="L131" s="42"/>
    </row>
    <row r="132" spans="2:12" ht="15.75">
      <c r="B132" s="40">
        <v>42826</v>
      </c>
      <c r="C132" s="14"/>
      <c r="D132" s="37">
        <f>+'[1]Copy &amp; Paste das C. Monetá DTs'!CL189</f>
        <v>56341.76962158577</v>
      </c>
      <c r="E132" s="37">
        <f>+'[1]Copy &amp; Paste das C. Monetá DTs'!CO189</f>
        <v>22207.663822371098</v>
      </c>
      <c r="F132" s="37">
        <f t="shared" si="4"/>
        <v>78549.43344395686</v>
      </c>
      <c r="G132" s="37">
        <f>+'[1]Copy &amp; Paste das C. Monetá DTs'!CM189</f>
        <v>56980.22644690621</v>
      </c>
      <c r="H132" s="37">
        <f>+'[1]Copy &amp; Paste das C. Monetá DTs'!CP189</f>
        <v>10969.798768246597</v>
      </c>
      <c r="I132" s="37">
        <f t="shared" si="5"/>
        <v>67950.0252151528</v>
      </c>
      <c r="J132" s="37">
        <f t="shared" si="6"/>
        <v>113321.99606849198</v>
      </c>
      <c r="K132" s="38">
        <f t="shared" si="7"/>
        <v>33177.462590617695</v>
      </c>
      <c r="L132" s="42"/>
    </row>
    <row r="133" spans="2:12" ht="15.75">
      <c r="B133" s="40">
        <v>42856</v>
      </c>
      <c r="C133" s="14"/>
      <c r="D133" s="37">
        <f>+'[1]Copy &amp; Paste das C. Monetá DTs'!CL190</f>
        <v>55249.28984915567</v>
      </c>
      <c r="E133" s="37">
        <f>+'[1]Copy &amp; Paste das C. Monetá DTs'!CO190</f>
        <v>19866.423504796614</v>
      </c>
      <c r="F133" s="37">
        <f t="shared" si="4"/>
        <v>75115.71335395228</v>
      </c>
      <c r="G133" s="37">
        <f>+'[1]Copy &amp; Paste das C. Monetá DTs'!CM190</f>
        <v>58853.4703295885</v>
      </c>
      <c r="H133" s="37">
        <f>+'[1]Copy &amp; Paste das C. Monetá DTs'!CP190</f>
        <v>9985.503662198795</v>
      </c>
      <c r="I133" s="37">
        <f t="shared" si="5"/>
        <v>68838.9739917873</v>
      </c>
      <c r="J133" s="37">
        <f t="shared" si="6"/>
        <v>114102.76017874417</v>
      </c>
      <c r="K133" s="38">
        <f t="shared" si="7"/>
        <v>29851.92716699541</v>
      </c>
      <c r="L133" s="42"/>
    </row>
    <row r="134" spans="2:12" ht="15.75">
      <c r="B134" s="40">
        <v>42887</v>
      </c>
      <c r="C134" s="14"/>
      <c r="D134" s="37">
        <f>+'[1]Copy &amp; Paste das C. Monetá DTs'!CL191</f>
        <v>56427.34480108057</v>
      </c>
      <c r="E134" s="37">
        <f>+'[1]Copy &amp; Paste das C. Monetá DTs'!CO191</f>
        <v>19890.37725125821</v>
      </c>
      <c r="F134" s="37">
        <f t="shared" si="4"/>
        <v>76317.72205233878</v>
      </c>
      <c r="G134" s="37">
        <f>+'[1]Copy &amp; Paste das C. Monetá DTs'!CM191</f>
        <v>60249.488095330096</v>
      </c>
      <c r="H134" s="37">
        <f>+'[1]Copy &amp; Paste das C. Monetá DTs'!CP191</f>
        <v>10069.943046598797</v>
      </c>
      <c r="I134" s="37">
        <f t="shared" si="5"/>
        <v>70319.43114192889</v>
      </c>
      <c r="J134" s="37">
        <f t="shared" si="6"/>
        <v>116676.83289641066</v>
      </c>
      <c r="K134" s="38">
        <f t="shared" si="7"/>
        <v>29960.320297857008</v>
      </c>
      <c r="L134" s="42"/>
    </row>
    <row r="135" spans="2:12" ht="15.75">
      <c r="B135" s="40">
        <v>42917</v>
      </c>
      <c r="C135" s="14"/>
      <c r="D135" s="37">
        <f>+'[1]Copy &amp; Paste das C. Monetá DTs'!CL192</f>
        <v>55998.794786687395</v>
      </c>
      <c r="E135" s="37">
        <f>+'[1]Copy &amp; Paste das C. Monetá DTs'!CO192</f>
        <v>20360.76310083862</v>
      </c>
      <c r="F135" s="37">
        <f t="shared" si="4"/>
        <v>76359.55788752601</v>
      </c>
      <c r="G135" s="37">
        <f>+'[1]Copy &amp; Paste das C. Monetá DTs'!CM192</f>
        <v>61344.843283014925</v>
      </c>
      <c r="H135" s="37">
        <f>+'[1]Copy &amp; Paste das C. Monetá DTs'!CP192</f>
        <v>9928.613692242998</v>
      </c>
      <c r="I135" s="37">
        <f t="shared" si="5"/>
        <v>71273.45697525793</v>
      </c>
      <c r="J135" s="37">
        <f t="shared" si="6"/>
        <v>117343.63806970231</v>
      </c>
      <c r="K135" s="38">
        <f t="shared" si="7"/>
        <v>30289.376793081618</v>
      </c>
      <c r="L135" s="42"/>
    </row>
    <row r="136" spans="2:12" ht="15.75">
      <c r="B136" s="40">
        <v>42948</v>
      </c>
      <c r="C136" s="14"/>
      <c r="D136" s="37">
        <f>+'[1]Copy &amp; Paste das C. Monetá DTs'!CL193</f>
        <v>55151.79883946742</v>
      </c>
      <c r="E136" s="37">
        <f>+'[1]Copy &amp; Paste das C. Monetá DTs'!CO193</f>
        <v>20032.4044382712</v>
      </c>
      <c r="F136" s="37">
        <f t="shared" si="4"/>
        <v>75184.20327773862</v>
      </c>
      <c r="G136" s="37">
        <f>+'[1]Copy &amp; Paste das C. Monetá DTs'!CM193</f>
        <v>62568.1803798292</v>
      </c>
      <c r="H136" s="37">
        <f>+'[1]Copy &amp; Paste das C. Monetá DTs'!CP193</f>
        <v>10301.3388929522</v>
      </c>
      <c r="I136" s="37">
        <f t="shared" si="5"/>
        <v>72869.5192727814</v>
      </c>
      <c r="J136" s="37">
        <f t="shared" si="6"/>
        <v>117719.97921929663</v>
      </c>
      <c r="K136" s="38">
        <f t="shared" si="7"/>
        <v>30333.743331223402</v>
      </c>
      <c r="L136" s="42"/>
    </row>
    <row r="137" spans="2:12" ht="15.75">
      <c r="B137" s="40">
        <v>42979</v>
      </c>
      <c r="C137" s="14"/>
      <c r="D137" s="37">
        <f>+'[1]Copy &amp; Paste das C. Monetá DTs'!CL194</f>
        <v>55022.63240402625</v>
      </c>
      <c r="E137" s="37">
        <f>+'[1]Copy &amp; Paste das C. Monetá DTs'!CO194</f>
        <v>20333.4583865398</v>
      </c>
      <c r="F137" s="37">
        <f aca="true" t="shared" si="8" ref="F137:F157">+D137+E137</f>
        <v>75356.09079056606</v>
      </c>
      <c r="G137" s="37">
        <f>+'[1]Copy &amp; Paste das C. Monetá DTs'!CM194</f>
        <v>63964.56301281945</v>
      </c>
      <c r="H137" s="37">
        <f>+'[1]Copy &amp; Paste das C. Monetá DTs'!CP194</f>
        <v>10517.338578972196</v>
      </c>
      <c r="I137" s="37">
        <f t="shared" si="5"/>
        <v>74481.90159179165</v>
      </c>
      <c r="J137" s="37">
        <f t="shared" si="6"/>
        <v>118987.1954168457</v>
      </c>
      <c r="K137" s="38">
        <f t="shared" si="7"/>
        <v>30850.796965511996</v>
      </c>
      <c r="L137" s="42"/>
    </row>
    <row r="138" spans="2:12" ht="15.75">
      <c r="B138" s="40">
        <v>43009</v>
      </c>
      <c r="C138" s="14"/>
      <c r="D138" s="37">
        <f>+'[1]Copy &amp; Paste das C. Monetá DTs'!CL195</f>
        <v>57739.63249303973</v>
      </c>
      <c r="E138" s="37">
        <f>+'[1]Copy &amp; Paste das C. Monetá DTs'!CO195</f>
        <v>20935.415960848288</v>
      </c>
      <c r="F138" s="37">
        <f t="shared" si="8"/>
        <v>78675.04845388801</v>
      </c>
      <c r="G138" s="37">
        <f>+'[1]Copy &amp; Paste das C. Monetá DTs'!CM195</f>
        <v>64993.79534276401</v>
      </c>
      <c r="H138" s="37">
        <f>+'[1]Copy &amp; Paste das C. Monetá DTs'!CP195</f>
        <v>10447.225634444001</v>
      </c>
      <c r="I138" s="37">
        <f aca="true" t="shared" si="9" ref="I138:I157">+G138+H138</f>
        <v>75441.02097720801</v>
      </c>
      <c r="J138" s="37">
        <f aca="true" t="shared" si="10" ref="J138:J157">+D138+G138</f>
        <v>122733.42783580374</v>
      </c>
      <c r="K138" s="38">
        <f aca="true" t="shared" si="11" ref="K138:K157">+E138+H138</f>
        <v>31382.64159529229</v>
      </c>
      <c r="L138" s="42"/>
    </row>
    <row r="139" spans="2:12" ht="15.75">
      <c r="B139" s="40">
        <v>43040</v>
      </c>
      <c r="C139" s="14"/>
      <c r="D139" s="37">
        <f>+'[1]Copy &amp; Paste das C. Monetá DTs'!CL196</f>
        <v>61829.34956908237</v>
      </c>
      <c r="E139" s="37">
        <f>+'[1]Copy &amp; Paste das C. Monetá DTs'!CO196</f>
        <v>20892.863477267685</v>
      </c>
      <c r="F139" s="37">
        <f t="shared" si="8"/>
        <v>82722.21304635005</v>
      </c>
      <c r="G139" s="37">
        <f>+'[1]Copy &amp; Paste das C. Monetá DTs'!CM196</f>
        <v>65247.879511448016</v>
      </c>
      <c r="H139" s="37">
        <f>+'[1]Copy &amp; Paste das C. Monetá DTs'!CP196</f>
        <v>10461.740397019199</v>
      </c>
      <c r="I139" s="37">
        <f t="shared" si="9"/>
        <v>75709.61990846721</v>
      </c>
      <c r="J139" s="37">
        <f t="shared" si="10"/>
        <v>127077.22908053038</v>
      </c>
      <c r="K139" s="38">
        <f t="shared" si="11"/>
        <v>31354.603874286884</v>
      </c>
      <c r="L139" s="42"/>
    </row>
    <row r="140" spans="2:12" ht="15.75">
      <c r="B140" s="40">
        <v>43070</v>
      </c>
      <c r="C140" s="14"/>
      <c r="D140" s="37">
        <f>+'[1]Copy &amp; Paste das C. Monetá DTs'!CL197</f>
        <v>62802.33584432897</v>
      </c>
      <c r="E140" s="37">
        <f>+'[1]Copy &amp; Paste das C. Monetá DTs'!CO197</f>
        <v>20358.087074130006</v>
      </c>
      <c r="F140" s="37">
        <f t="shared" si="8"/>
        <v>83160.42291845898</v>
      </c>
      <c r="G140" s="37">
        <f>+'[1]Copy &amp; Paste das C. Monetá DTs'!CM197</f>
        <v>67255.51300265371</v>
      </c>
      <c r="H140" s="37">
        <f>+'[1]Copy &amp; Paste das C. Monetá DTs'!CP197</f>
        <v>10266.477403810195</v>
      </c>
      <c r="I140" s="37">
        <f t="shared" si="9"/>
        <v>77521.9904064639</v>
      </c>
      <c r="J140" s="37">
        <f t="shared" si="10"/>
        <v>130057.84884698267</v>
      </c>
      <c r="K140" s="38">
        <f t="shared" si="11"/>
        <v>30624.5644779402</v>
      </c>
      <c r="L140" s="42"/>
    </row>
    <row r="141" spans="2:12" ht="15.75">
      <c r="B141" s="40">
        <v>43101</v>
      </c>
      <c r="C141" s="14"/>
      <c r="D141" s="37">
        <f>+'[1]Copy &amp; Paste das C. Monetá DTs'!CL198</f>
        <v>63504.36900897822</v>
      </c>
      <c r="E141" s="37">
        <f>+'[1]Copy &amp; Paste das C. Monetá DTs'!CO198</f>
        <v>21867.3346965071</v>
      </c>
      <c r="F141" s="37">
        <f t="shared" si="8"/>
        <v>85371.70370548531</v>
      </c>
      <c r="G141" s="37">
        <f>+'[1]Copy &amp; Paste das C. Monetá DTs'!CM198</f>
        <v>68849.88395842529</v>
      </c>
      <c r="H141" s="37">
        <f>+'[1]Copy &amp; Paste das C. Monetá DTs'!CP198</f>
        <v>10337.169192132093</v>
      </c>
      <c r="I141" s="37">
        <f t="shared" si="9"/>
        <v>79187.05315055737</v>
      </c>
      <c r="J141" s="37">
        <f t="shared" si="10"/>
        <v>132354.2529674035</v>
      </c>
      <c r="K141" s="38">
        <f t="shared" si="11"/>
        <v>32204.503888639192</v>
      </c>
      <c r="L141" s="42"/>
    </row>
    <row r="142" spans="2:12" ht="15.75">
      <c r="B142" s="40">
        <v>43132</v>
      </c>
      <c r="C142" s="14"/>
      <c r="D142" s="37">
        <f>+'[1]Copy &amp; Paste das C. Monetá DTs'!CL199</f>
        <v>60853.756847547935</v>
      </c>
      <c r="E142" s="37">
        <f>+'[1]Copy &amp; Paste das C. Monetá DTs'!CO199</f>
        <v>21572.791491261203</v>
      </c>
      <c r="F142" s="37">
        <f t="shared" si="8"/>
        <v>82426.54833880914</v>
      </c>
      <c r="G142" s="37">
        <f>+'[1]Copy &amp; Paste das C. Monetá DTs'!CM199</f>
        <v>69249.1012344051</v>
      </c>
      <c r="H142" s="37">
        <f>+'[1]Copy &amp; Paste das C. Monetá DTs'!CP199</f>
        <v>10704.519282345198</v>
      </c>
      <c r="I142" s="37">
        <f t="shared" si="9"/>
        <v>79953.62051675029</v>
      </c>
      <c r="J142" s="37">
        <f t="shared" si="10"/>
        <v>130102.85808195303</v>
      </c>
      <c r="K142" s="38">
        <f t="shared" si="11"/>
        <v>32277.3107736064</v>
      </c>
      <c r="L142" s="42"/>
    </row>
    <row r="143" spans="2:12" ht="15.75">
      <c r="B143" s="40">
        <v>43160</v>
      </c>
      <c r="C143" s="14"/>
      <c r="D143" s="37">
        <f>+'[1]Copy &amp; Paste das C. Monetá DTs'!CL200</f>
        <v>60124.29492188736</v>
      </c>
      <c r="E143" s="37">
        <f>+'[1]Copy &amp; Paste das C. Monetá DTs'!CO200</f>
        <v>23038.539906323596</v>
      </c>
      <c r="F143" s="37">
        <f t="shared" si="8"/>
        <v>83162.83482821097</v>
      </c>
      <c r="G143" s="37">
        <f>+'[1]Copy &amp; Paste das C. Monetá DTs'!CM200</f>
        <v>69776.94004561171</v>
      </c>
      <c r="H143" s="37">
        <f>+'[1]Copy &amp; Paste das C. Monetá DTs'!CP200</f>
        <v>10508.801831489298</v>
      </c>
      <c r="I143" s="37">
        <f t="shared" si="9"/>
        <v>80285.74187710101</v>
      </c>
      <c r="J143" s="37">
        <f t="shared" si="10"/>
        <v>129901.23496749907</v>
      </c>
      <c r="K143" s="38">
        <f t="shared" si="11"/>
        <v>33547.341737812894</v>
      </c>
      <c r="L143" s="42"/>
    </row>
    <row r="144" spans="2:12" ht="15.75">
      <c r="B144" s="40">
        <v>43191</v>
      </c>
      <c r="C144" s="14"/>
      <c r="D144" s="37">
        <f>+'[1]Copy &amp; Paste das C. Monetá DTs'!CL201</f>
        <v>59650.69827507627</v>
      </c>
      <c r="E144" s="37">
        <f>+'[1]Copy &amp; Paste das C. Monetá DTs'!CO201</f>
        <v>20609.05354447818</v>
      </c>
      <c r="F144" s="37">
        <f t="shared" si="8"/>
        <v>80259.75181955445</v>
      </c>
      <c r="G144" s="37">
        <f>+'[1]Copy &amp; Paste das C. Monetá DTs'!CM201</f>
        <v>70234.60604239041</v>
      </c>
      <c r="H144" s="37">
        <f>+'[1]Copy &amp; Paste das C. Monetá DTs'!CP201</f>
        <v>10288.230041810797</v>
      </c>
      <c r="I144" s="37">
        <f t="shared" si="9"/>
        <v>80522.8360842012</v>
      </c>
      <c r="J144" s="37">
        <f t="shared" si="10"/>
        <v>129885.30431746668</v>
      </c>
      <c r="K144" s="38">
        <f t="shared" si="11"/>
        <v>30897.283586288977</v>
      </c>
      <c r="L144" s="42"/>
    </row>
    <row r="145" spans="2:12" ht="15.75">
      <c r="B145" s="40">
        <v>43221</v>
      </c>
      <c r="C145" s="14"/>
      <c r="D145" s="37">
        <f>+'[1]Copy &amp; Paste das C. Monetá DTs'!CL202</f>
        <v>60839.864075887446</v>
      </c>
      <c r="E145" s="37">
        <f>+'[1]Copy &amp; Paste das C. Monetá DTs'!CO202</f>
        <v>20309.356170614596</v>
      </c>
      <c r="F145" s="37">
        <f t="shared" si="8"/>
        <v>81149.22024650204</v>
      </c>
      <c r="G145" s="37">
        <f>+'[1]Copy &amp; Paste das C. Monetá DTs'!CM202</f>
        <v>71601.27170645702</v>
      </c>
      <c r="H145" s="37">
        <f>+'[1]Copy &amp; Paste das C. Monetá DTs'!CP202</f>
        <v>10093.681751076994</v>
      </c>
      <c r="I145" s="37">
        <f t="shared" si="9"/>
        <v>81694.95345753401</v>
      </c>
      <c r="J145" s="37">
        <f t="shared" si="10"/>
        <v>132441.13578234447</v>
      </c>
      <c r="K145" s="38">
        <f t="shared" si="11"/>
        <v>30403.03792169159</v>
      </c>
      <c r="L145" s="42"/>
    </row>
    <row r="146" spans="2:12" ht="15.75">
      <c r="B146" s="40">
        <v>43252</v>
      </c>
      <c r="C146" s="14"/>
      <c r="D146" s="37">
        <f>+'[1]Copy &amp; Paste das C. Monetá DTs'!CL203</f>
        <v>60587.58601369567</v>
      </c>
      <c r="E146" s="37">
        <f>+'[1]Copy &amp; Paste das C. Monetá DTs'!CO203</f>
        <v>19665.93318596447</v>
      </c>
      <c r="F146" s="37">
        <f t="shared" si="8"/>
        <v>80253.51919966014</v>
      </c>
      <c r="G146" s="37">
        <f>+'[1]Copy &amp; Paste das C. Monetá DTs'!CM203</f>
        <v>71654.1924866896</v>
      </c>
      <c r="H146" s="37">
        <f>+'[1]Copy &amp; Paste das C. Monetá DTs'!CP203</f>
        <v>10255.619110711174</v>
      </c>
      <c r="I146" s="37">
        <f t="shared" si="9"/>
        <v>81909.81159740078</v>
      </c>
      <c r="J146" s="37">
        <f t="shared" si="10"/>
        <v>132241.77850038526</v>
      </c>
      <c r="K146" s="38">
        <f t="shared" si="11"/>
        <v>29921.552296675643</v>
      </c>
      <c r="L146" s="42"/>
    </row>
    <row r="147" spans="2:12" ht="15.75">
      <c r="B147" s="40">
        <v>43282</v>
      </c>
      <c r="C147" s="14"/>
      <c r="D147" s="37">
        <f>+'[1]Copy &amp; Paste das C. Monetá DTs'!CL204</f>
        <v>61282.59835174216</v>
      </c>
      <c r="E147" s="37">
        <f>+'[1]Copy &amp; Paste das C. Monetá DTs'!CO204</f>
        <v>18891.915360642623</v>
      </c>
      <c r="F147" s="37">
        <f t="shared" si="8"/>
        <v>80174.51371238478</v>
      </c>
      <c r="G147" s="37">
        <f>+'[1]Copy &amp; Paste das C. Monetá DTs'!CM204</f>
        <v>73670.74336590525</v>
      </c>
      <c r="H147" s="37">
        <f>+'[1]Copy &amp; Paste das C. Monetá DTs'!CP204</f>
        <v>10330.110498224998</v>
      </c>
      <c r="I147" s="37">
        <f t="shared" si="9"/>
        <v>84000.85386413024</v>
      </c>
      <c r="J147" s="37">
        <f t="shared" si="10"/>
        <v>134953.34171764742</v>
      </c>
      <c r="K147" s="38">
        <f t="shared" si="11"/>
        <v>29222.025858867622</v>
      </c>
      <c r="L147" s="42"/>
    </row>
    <row r="148" spans="2:12" ht="15.75">
      <c r="B148" s="40">
        <v>43313</v>
      </c>
      <c r="C148" s="14"/>
      <c r="D148" s="37">
        <f>+'[1]Copy &amp; Paste das C. Monetá DTs'!CL205</f>
        <v>60712.25527780439</v>
      </c>
      <c r="E148" s="37">
        <f>+'[1]Copy &amp; Paste das C. Monetá DTs'!CO205</f>
        <v>19525.068917905817</v>
      </c>
      <c r="F148" s="37">
        <f t="shared" si="8"/>
        <v>80237.32419571021</v>
      </c>
      <c r="G148" s="37">
        <f>+'[1]Copy &amp; Paste das C. Monetá DTs'!CM205</f>
        <v>73143.7327350117</v>
      </c>
      <c r="H148" s="37">
        <f>+'[1]Copy &amp; Paste das C. Monetá DTs'!CP205</f>
        <v>10528.5493906917</v>
      </c>
      <c r="I148" s="37">
        <f t="shared" si="9"/>
        <v>83672.2821257034</v>
      </c>
      <c r="J148" s="37">
        <f t="shared" si="10"/>
        <v>133855.9880128161</v>
      </c>
      <c r="K148" s="38">
        <f t="shared" si="11"/>
        <v>30053.618308597517</v>
      </c>
      <c r="L148" s="42"/>
    </row>
    <row r="149" spans="2:12" ht="15.75">
      <c r="B149" s="40">
        <v>43344</v>
      </c>
      <c r="C149" s="14"/>
      <c r="D149" s="37">
        <f>+'[1]Copy &amp; Paste das C. Monetá DTs'!CL206</f>
        <v>61875.664722839996</v>
      </c>
      <c r="E149" s="37">
        <f>+'[1]Copy &amp; Paste das C. Monetá DTs'!CO206</f>
        <v>20010.004280392197</v>
      </c>
      <c r="F149" s="37">
        <f t="shared" si="8"/>
        <v>81885.6690032322</v>
      </c>
      <c r="G149" s="37">
        <f>+'[1]Copy &amp; Paste das C. Monetá DTs'!CM206</f>
        <v>73669.55754144726</v>
      </c>
      <c r="H149" s="37">
        <f>+'[1]Copy &amp; Paste das C. Monetá DTs'!CP206</f>
        <v>10860.8727543542</v>
      </c>
      <c r="I149" s="37">
        <f t="shared" si="9"/>
        <v>84530.43029580146</v>
      </c>
      <c r="J149" s="37">
        <f t="shared" si="10"/>
        <v>135545.22226428724</v>
      </c>
      <c r="K149" s="38">
        <f t="shared" si="11"/>
        <v>30870.877034746398</v>
      </c>
      <c r="L149" s="42"/>
    </row>
    <row r="150" spans="2:12" ht="15.75">
      <c r="B150" s="40">
        <v>43374</v>
      </c>
      <c r="C150" s="14"/>
      <c r="D150" s="37">
        <f>+'[1]Copy &amp; Paste das C. Monetá DTs'!CL207</f>
        <v>61291.60344442523</v>
      </c>
      <c r="E150" s="37">
        <f>+'[1]Copy &amp; Paste das C. Monetá DTs'!CO207</f>
        <v>20617.76758897739</v>
      </c>
      <c r="F150" s="37">
        <f t="shared" si="8"/>
        <v>81909.37103340263</v>
      </c>
      <c r="G150" s="37">
        <f>+'[1]Copy &amp; Paste das C. Monetá DTs'!CM207</f>
        <v>73123.55329902453</v>
      </c>
      <c r="H150" s="37">
        <f>+'[1]Copy &amp; Paste das C. Monetá DTs'!CP207</f>
        <v>10710.2867080428</v>
      </c>
      <c r="I150" s="37">
        <f t="shared" si="9"/>
        <v>83833.84000706732</v>
      </c>
      <c r="J150" s="37">
        <f t="shared" si="10"/>
        <v>134415.15674344974</v>
      </c>
      <c r="K150" s="38">
        <f t="shared" si="11"/>
        <v>31328.05429702019</v>
      </c>
      <c r="L150" s="42"/>
    </row>
    <row r="151" spans="2:12" ht="15.75">
      <c r="B151" s="40">
        <v>43405</v>
      </c>
      <c r="C151" s="14"/>
      <c r="D151" s="37">
        <f>+'[1]Copy &amp; Paste das C. Monetá DTs'!CL208</f>
        <v>63348.59044816716</v>
      </c>
      <c r="E151" s="37">
        <f>+'[1]Copy &amp; Paste das C. Monetá DTs'!CO208</f>
        <v>19570.4446053699</v>
      </c>
      <c r="F151" s="37">
        <f t="shared" si="8"/>
        <v>82919.03505353705</v>
      </c>
      <c r="G151" s="37">
        <f>+'[1]Copy &amp; Paste das C. Monetá DTs'!CM208</f>
        <v>73702.3902817519</v>
      </c>
      <c r="H151" s="37">
        <f>+'[1]Copy &amp; Paste das C. Monetá DTs'!CP208</f>
        <v>11473.127672314997</v>
      </c>
      <c r="I151" s="37">
        <f t="shared" si="9"/>
        <v>85175.51795406689</v>
      </c>
      <c r="J151" s="37">
        <f t="shared" si="10"/>
        <v>137050.98072991904</v>
      </c>
      <c r="K151" s="38">
        <f t="shared" si="11"/>
        <v>31043.572277684896</v>
      </c>
      <c r="L151" s="42"/>
    </row>
    <row r="152" spans="2:12" ht="15.75">
      <c r="B152" s="40">
        <v>43435</v>
      </c>
      <c r="C152" s="14"/>
      <c r="D152" s="37">
        <f>+'[1]Copy &amp; Paste das C. Monetá DTs'!CL209</f>
        <v>66065.92430482502</v>
      </c>
      <c r="E152" s="37">
        <f>+'[1]Copy &amp; Paste das C. Monetá DTs'!CO209</f>
        <v>20725.77084353899</v>
      </c>
      <c r="F152" s="37">
        <f t="shared" si="8"/>
        <v>86791.69514836402</v>
      </c>
      <c r="G152" s="37">
        <f>+'[1]Copy &amp; Paste das C. Monetá DTs'!CM209</f>
        <v>74531.5821883246</v>
      </c>
      <c r="H152" s="37">
        <f>+'[1]Copy &amp; Paste das C. Monetá DTs'!CP209</f>
        <v>11226.271475377904</v>
      </c>
      <c r="I152" s="37">
        <f t="shared" si="9"/>
        <v>85757.8536637025</v>
      </c>
      <c r="J152" s="37">
        <f t="shared" si="10"/>
        <v>140597.50649314962</v>
      </c>
      <c r="K152" s="38">
        <f t="shared" si="11"/>
        <v>31952.042318916894</v>
      </c>
      <c r="L152" s="42"/>
    </row>
    <row r="153" spans="2:12" ht="15.75">
      <c r="B153" s="40">
        <v>43466</v>
      </c>
      <c r="C153" s="14"/>
      <c r="D153" s="37">
        <f>+'[1]Copy &amp; Paste das C. Monetá DTs'!CL210</f>
        <v>67048.00541511376</v>
      </c>
      <c r="E153" s="37">
        <f>+'[1]Copy &amp; Paste das C. Monetá DTs'!CO210</f>
        <v>20571.038094326406</v>
      </c>
      <c r="F153" s="37">
        <f t="shared" si="8"/>
        <v>87619.04350944016</v>
      </c>
      <c r="G153" s="37">
        <f>+'[1]Copy &amp; Paste das C. Monetá DTs'!CM210</f>
        <v>74718.24781675747</v>
      </c>
      <c r="H153" s="37">
        <f>+'[1]Copy &amp; Paste das C. Monetá DTs'!CP210</f>
        <v>11261.260836444697</v>
      </c>
      <c r="I153" s="37">
        <f t="shared" si="9"/>
        <v>85979.50865320217</v>
      </c>
      <c r="J153" s="37">
        <f t="shared" si="10"/>
        <v>141766.25323187123</v>
      </c>
      <c r="K153" s="38">
        <f t="shared" si="11"/>
        <v>31832.298930771103</v>
      </c>
      <c r="L153" s="42"/>
    </row>
    <row r="154" spans="2:12" ht="15.75">
      <c r="B154" s="40">
        <v>43497</v>
      </c>
      <c r="C154" s="14"/>
      <c r="D154" s="37">
        <f>+'[1]Copy &amp; Paste das C. Monetá DTs'!CL211</f>
        <v>66672.46136261837</v>
      </c>
      <c r="E154" s="37">
        <f>+'[1]Copy &amp; Paste das C. Monetá DTs'!CO211</f>
        <v>24406.734705119</v>
      </c>
      <c r="F154" s="37">
        <f t="shared" si="8"/>
        <v>91079.19606773737</v>
      </c>
      <c r="G154" s="37">
        <f>+'[1]Copy &amp; Paste das C. Monetá DTs'!CM211</f>
        <v>75030.26576829882</v>
      </c>
      <c r="H154" s="37">
        <f>+'[1]Copy &amp; Paste das C. Monetá DTs'!CP211</f>
        <v>11574.186135728296</v>
      </c>
      <c r="I154" s="37">
        <f t="shared" si="9"/>
        <v>86604.45190402711</v>
      </c>
      <c r="J154" s="37">
        <f t="shared" si="10"/>
        <v>141702.7271309172</v>
      </c>
      <c r="K154" s="38">
        <f t="shared" si="11"/>
        <v>35980.9208408473</v>
      </c>
      <c r="L154" s="42"/>
    </row>
    <row r="155" spans="2:12" ht="15.75">
      <c r="B155" s="40">
        <v>43525</v>
      </c>
      <c r="C155" s="14"/>
      <c r="D155" s="37">
        <f>+'[1]Copy &amp; Paste das C. Monetá DTs'!CL212</f>
        <v>67448.87536562036</v>
      </c>
      <c r="E155" s="37">
        <f>+'[1]Copy &amp; Paste das C. Monetá DTs'!CO212</f>
        <v>20310.0276414998</v>
      </c>
      <c r="F155" s="37">
        <f t="shared" si="8"/>
        <v>87758.90300712016</v>
      </c>
      <c r="G155" s="37">
        <f>+'[1]Copy &amp; Paste das C. Monetá DTs'!CM212</f>
        <v>74793.93787241103</v>
      </c>
      <c r="H155" s="37">
        <f>+'[1]Copy &amp; Paste das C. Monetá DTs'!CP212</f>
        <v>11509.9112436264</v>
      </c>
      <c r="I155" s="37">
        <f t="shared" si="9"/>
        <v>86303.84911603743</v>
      </c>
      <c r="J155" s="37">
        <f t="shared" si="10"/>
        <v>142242.8132380314</v>
      </c>
      <c r="K155" s="38">
        <f t="shared" si="11"/>
        <v>31819.9388851262</v>
      </c>
      <c r="L155" s="42"/>
    </row>
    <row r="156" spans="2:12" ht="15.75">
      <c r="B156" s="40">
        <v>43556</v>
      </c>
      <c r="C156" s="14"/>
      <c r="D156" s="37">
        <f>+'[1]Copy &amp; Paste das C. Monetá DTs'!CL213</f>
        <v>68112.810485032</v>
      </c>
      <c r="E156" s="37">
        <f>+'[1]Copy &amp; Paste das C. Monetá DTs'!CO213</f>
        <v>20025.706051822926</v>
      </c>
      <c r="F156" s="37">
        <f t="shared" si="8"/>
        <v>88138.51653685492</v>
      </c>
      <c r="G156" s="37">
        <f>+'[1]Copy &amp; Paste das C. Monetá DTs'!CM213</f>
        <v>75860.58638258661</v>
      </c>
      <c r="H156" s="37">
        <f>+'[1]Copy &amp; Paste das C. Monetá DTs'!CP213</f>
        <v>11663.878650086393</v>
      </c>
      <c r="I156" s="37">
        <f t="shared" si="9"/>
        <v>87524.465032673</v>
      </c>
      <c r="J156" s="37">
        <f t="shared" si="10"/>
        <v>143973.3968676186</v>
      </c>
      <c r="K156" s="38">
        <f t="shared" si="11"/>
        <v>31689.58470190932</v>
      </c>
      <c r="L156" s="42"/>
    </row>
    <row r="157" spans="2:12" ht="15.75">
      <c r="B157" s="40">
        <v>43586</v>
      </c>
      <c r="C157" s="14"/>
      <c r="D157" s="37">
        <f>+'[1]Copy &amp; Paste das C. Monetá DTs'!CL214</f>
        <v>66461.80093654666</v>
      </c>
      <c r="E157" s="37">
        <f>+'[1]Copy &amp; Paste das C. Monetá DTs'!CO214</f>
        <v>20022.80230444609</v>
      </c>
      <c r="F157" s="37">
        <f t="shared" si="8"/>
        <v>86484.60324099274</v>
      </c>
      <c r="G157" s="37">
        <f>+'[1]Copy &amp; Paste das C. Monetá DTs'!CM214</f>
        <v>75807.54996683999</v>
      </c>
      <c r="H157" s="37">
        <f>+'[1]Copy &amp; Paste das C. Monetá DTs'!CP214</f>
        <v>11034.888962600602</v>
      </c>
      <c r="I157" s="37">
        <f t="shared" si="9"/>
        <v>86842.43892944058</v>
      </c>
      <c r="J157" s="37">
        <f t="shared" si="10"/>
        <v>142269.35090338666</v>
      </c>
      <c r="K157" s="38">
        <f t="shared" si="11"/>
        <v>31057.69126704669</v>
      </c>
      <c r="L157" s="42"/>
    </row>
    <row r="158" spans="2:12" ht="15.75">
      <c r="B158" s="40">
        <v>43617</v>
      </c>
      <c r="C158" s="14"/>
      <c r="D158" s="37">
        <f>+'[1]Copy &amp; Paste das C. Monetá DTs'!CL215</f>
        <v>68499.17805468632</v>
      </c>
      <c r="E158" s="37">
        <f>+'[1]Copy &amp; Paste das C. Monetá DTs'!CO215</f>
        <v>20558.493119531697</v>
      </c>
      <c r="F158" s="37">
        <f aca="true" t="shared" si="12" ref="F158:F169">+D158+E158</f>
        <v>89057.671174218</v>
      </c>
      <c r="G158" s="37">
        <f>+'[1]Copy &amp; Paste das C. Monetá DTs'!CM215</f>
        <v>75731.8567517443</v>
      </c>
      <c r="H158" s="37">
        <f>+'[1]Copy &amp; Paste das C. Monetá DTs'!CP215</f>
        <v>10950.360611343196</v>
      </c>
      <c r="I158" s="37">
        <f aca="true" t="shared" si="13" ref="I158:I169">+G158+H158</f>
        <v>86682.21736308749</v>
      </c>
      <c r="J158" s="37">
        <f aca="true" t="shared" si="14" ref="J158:J169">+D158+G158</f>
        <v>144231.03480643063</v>
      </c>
      <c r="K158" s="38">
        <f aca="true" t="shared" si="15" ref="K158:K169">+E158+H158</f>
        <v>31508.853730874893</v>
      </c>
      <c r="L158" s="42"/>
    </row>
    <row r="159" spans="2:12" ht="15.75">
      <c r="B159" s="40">
        <v>43647</v>
      </c>
      <c r="C159" s="14"/>
      <c r="D159" s="37">
        <f>+'[1]Copy &amp; Paste das C. Monetá DTs'!CL216</f>
        <v>68768.36941679186</v>
      </c>
      <c r="E159" s="37">
        <f>+'[1]Copy &amp; Paste das C. Monetá DTs'!CO216</f>
        <v>19532.426332870193</v>
      </c>
      <c r="F159" s="37">
        <f t="shared" si="12"/>
        <v>88300.79574966205</v>
      </c>
      <c r="G159" s="37">
        <f>+'[1]Copy &amp; Paste das C. Monetá DTs'!CM216</f>
        <v>75819.39888754173</v>
      </c>
      <c r="H159" s="37">
        <f>+'[1]Copy &amp; Paste das C. Monetá DTs'!CP216</f>
        <v>11400.045071928502</v>
      </c>
      <c r="I159" s="37">
        <f t="shared" si="13"/>
        <v>87219.44395947023</v>
      </c>
      <c r="J159" s="37">
        <f t="shared" si="14"/>
        <v>144587.7683043336</v>
      </c>
      <c r="K159" s="38">
        <f t="shared" si="15"/>
        <v>30932.471404798693</v>
      </c>
      <c r="L159" s="42"/>
    </row>
    <row r="160" spans="2:12" ht="15.75">
      <c r="B160" s="40">
        <v>43678</v>
      </c>
      <c r="C160" s="14"/>
      <c r="D160" s="37">
        <f>+'[1]Copy &amp; Paste das C. Monetá DTs'!CL217</f>
        <v>69164.25334766056</v>
      </c>
      <c r="E160" s="37">
        <f>+'[1]Copy &amp; Paste das C. Monetá DTs'!CO217</f>
        <v>18808.2524857217</v>
      </c>
      <c r="F160" s="37">
        <f t="shared" si="12"/>
        <v>87972.50583338225</v>
      </c>
      <c r="G160" s="37">
        <f>+'[1]Copy &amp; Paste das C. Monetá DTs'!CM217</f>
        <v>75162.24413866622</v>
      </c>
      <c r="H160" s="37">
        <f>+'[1]Copy &amp; Paste das C. Monetá DTs'!CP217</f>
        <v>11332.142571757799</v>
      </c>
      <c r="I160" s="37">
        <f t="shared" si="13"/>
        <v>86494.38671042402</v>
      </c>
      <c r="J160" s="37">
        <f t="shared" si="14"/>
        <v>144326.49748632679</v>
      </c>
      <c r="K160" s="38">
        <f t="shared" si="15"/>
        <v>30140.395057479498</v>
      </c>
      <c r="L160" s="42"/>
    </row>
    <row r="161" spans="2:12" ht="15.75">
      <c r="B161" s="40">
        <v>43709</v>
      </c>
      <c r="C161" s="14"/>
      <c r="D161" s="37">
        <f>+'[1]Copy &amp; Paste das C. Monetá DTs'!CL218</f>
        <v>70432.98151657016</v>
      </c>
      <c r="E161" s="37">
        <f>+'[1]Copy &amp; Paste das C. Monetá DTs'!CO218</f>
        <v>18236.1772831339</v>
      </c>
      <c r="F161" s="37">
        <f t="shared" si="12"/>
        <v>88669.15879970406</v>
      </c>
      <c r="G161" s="37">
        <f>+'[1]Copy &amp; Paste das C. Monetá DTs'!CM218</f>
        <v>74714.65228085259</v>
      </c>
      <c r="H161" s="37">
        <f>+'[1]Copy &amp; Paste das C. Monetá DTs'!CP218</f>
        <v>11369.2063055674</v>
      </c>
      <c r="I161" s="37">
        <f t="shared" si="13"/>
        <v>86083.85858641998</v>
      </c>
      <c r="J161" s="37">
        <f t="shared" si="14"/>
        <v>145147.63379742275</v>
      </c>
      <c r="K161" s="38">
        <f t="shared" si="15"/>
        <v>29605.3835887013</v>
      </c>
      <c r="L161" s="42"/>
    </row>
    <row r="162" spans="2:12" ht="15.75">
      <c r="B162" s="40">
        <v>43739</v>
      </c>
      <c r="C162" s="14"/>
      <c r="D162" s="37">
        <f>+'[1]Copy &amp; Paste das C. Monetá DTs'!CL219</f>
        <v>69869.4734738582</v>
      </c>
      <c r="E162" s="37">
        <f>+'[1]Copy &amp; Paste das C. Monetá DTs'!CO219</f>
        <v>18475.842073121195</v>
      </c>
      <c r="F162" s="37">
        <f t="shared" si="12"/>
        <v>88345.3155469794</v>
      </c>
      <c r="G162" s="37">
        <f>+'[1]Copy &amp; Paste das C. Monetá DTs'!CM219</f>
        <v>75588.01954804143</v>
      </c>
      <c r="H162" s="37">
        <f>+'[1]Copy &amp; Paste das C. Monetá DTs'!CP219</f>
        <v>11442.6410012398</v>
      </c>
      <c r="I162" s="37">
        <f t="shared" si="13"/>
        <v>87030.66054928122</v>
      </c>
      <c r="J162" s="37">
        <f t="shared" si="14"/>
        <v>145457.49302189963</v>
      </c>
      <c r="K162" s="38">
        <f t="shared" si="15"/>
        <v>29918.483074360993</v>
      </c>
      <c r="L162" s="42"/>
    </row>
    <row r="163" spans="2:12" ht="15.75">
      <c r="B163" s="40">
        <v>43770</v>
      </c>
      <c r="C163" s="14"/>
      <c r="D163" s="37">
        <f>+'[1]Copy &amp; Paste das C. Monetá DTs'!CL220</f>
        <v>69734.57681843122</v>
      </c>
      <c r="E163" s="37">
        <f>+'[1]Copy &amp; Paste das C. Monetá DTs'!CO220</f>
        <v>16168.710179976002</v>
      </c>
      <c r="F163" s="37">
        <f t="shared" si="12"/>
        <v>85903.28699840722</v>
      </c>
      <c r="G163" s="37">
        <f>+'[1]Copy &amp; Paste das C. Monetá DTs'!CM220</f>
        <v>75929.8810427984</v>
      </c>
      <c r="H163" s="37">
        <f>+'[1]Copy &amp; Paste das C. Monetá DTs'!CP220</f>
        <v>11833.376526459595</v>
      </c>
      <c r="I163" s="37">
        <f t="shared" si="13"/>
        <v>87763.257569258</v>
      </c>
      <c r="J163" s="37">
        <f t="shared" si="14"/>
        <v>145664.4578612296</v>
      </c>
      <c r="K163" s="38">
        <f t="shared" si="15"/>
        <v>28002.0867064356</v>
      </c>
      <c r="L163" s="42"/>
    </row>
    <row r="164" spans="2:12" ht="15.75">
      <c r="B164" s="40">
        <v>43800</v>
      </c>
      <c r="C164" s="14"/>
      <c r="D164" s="37">
        <f>+'[1]Copy &amp; Paste das C. Monetá DTs'!CL221</f>
        <v>70478.8753721752</v>
      </c>
      <c r="E164" s="37">
        <f>+'[1]Copy &amp; Paste das C. Monetá DTs'!CO221</f>
        <v>18327.8830399996</v>
      </c>
      <c r="F164" s="37">
        <f t="shared" si="12"/>
        <v>88806.7584121748</v>
      </c>
      <c r="G164" s="37">
        <f>+'[1]Copy &amp; Paste das C. Monetá DTs'!CM221</f>
        <v>77959.767925989</v>
      </c>
      <c r="H164" s="37">
        <f>+'[1]Copy &amp; Paste das C. Monetá DTs'!CP221</f>
        <v>11400.277725429496</v>
      </c>
      <c r="I164" s="37">
        <f t="shared" si="13"/>
        <v>89360.04565141849</v>
      </c>
      <c r="J164" s="37">
        <f t="shared" si="14"/>
        <v>148438.64329816418</v>
      </c>
      <c r="K164" s="38">
        <f t="shared" si="15"/>
        <v>29728.160765429097</v>
      </c>
      <c r="L164" s="42"/>
    </row>
    <row r="165" spans="2:12" ht="15.75">
      <c r="B165" s="40">
        <v>43831</v>
      </c>
      <c r="C165" s="14"/>
      <c r="D165" s="37">
        <f>+'[1]Copy &amp; Paste das C. Monetá DTs'!CL222</f>
        <v>73258.3928566763</v>
      </c>
      <c r="E165" s="37">
        <f>+'[1]Copy &amp; Paste das C. Monetá DTs'!CO222</f>
        <v>19230.20842296821</v>
      </c>
      <c r="F165" s="37">
        <f t="shared" si="12"/>
        <v>92488.60127964451</v>
      </c>
      <c r="G165" s="37">
        <f>+'[1]Copy &amp; Paste das C. Monetá DTs'!CM222</f>
        <v>77975.21691876264</v>
      </c>
      <c r="H165" s="37">
        <f>+'[1]Copy &amp; Paste das C. Monetá DTs'!CP222</f>
        <v>11724.4199828803</v>
      </c>
      <c r="I165" s="37">
        <f t="shared" si="13"/>
        <v>89699.63690164294</v>
      </c>
      <c r="J165" s="37">
        <f t="shared" si="14"/>
        <v>151233.60977543896</v>
      </c>
      <c r="K165" s="38">
        <f t="shared" si="15"/>
        <v>30954.62840584851</v>
      </c>
      <c r="L165" s="42"/>
    </row>
    <row r="166" spans="2:12" ht="15.75">
      <c r="B166" s="40">
        <v>43862</v>
      </c>
      <c r="C166" s="14"/>
      <c r="D166" s="37">
        <f>+'[1]Copy &amp; Paste das C. Monetá DTs'!CL223</f>
        <v>72775.5090763013</v>
      </c>
      <c r="E166" s="37">
        <f>+'[1]Copy &amp; Paste das C. Monetá DTs'!CO223</f>
        <v>20538.1641393</v>
      </c>
      <c r="F166" s="37">
        <f t="shared" si="12"/>
        <v>93313.6732156013</v>
      </c>
      <c r="G166" s="37">
        <f>+'[1]Copy &amp; Paste das C. Monetá DTs'!CM223</f>
        <v>79363.27040900808</v>
      </c>
      <c r="H166" s="37">
        <f>+'[1]Copy &amp; Paste das C. Monetá DTs'!CP223</f>
        <v>11922.907760996995</v>
      </c>
      <c r="I166" s="37">
        <f t="shared" si="13"/>
        <v>91286.17817000508</v>
      </c>
      <c r="J166" s="37">
        <f t="shared" si="14"/>
        <v>152138.77948530938</v>
      </c>
      <c r="K166" s="38">
        <f t="shared" si="15"/>
        <v>32461.071900296993</v>
      </c>
      <c r="L166" s="42"/>
    </row>
    <row r="167" spans="2:12" ht="15.75">
      <c r="B167" s="40">
        <v>43891</v>
      </c>
      <c r="C167" s="14"/>
      <c r="D167" s="37">
        <f>+'[1]Copy &amp; Paste das C. Monetá DTs'!CL224</f>
        <v>73613.02536311396</v>
      </c>
      <c r="E167" s="37">
        <f>+'[1]Copy &amp; Paste das C. Monetá DTs'!CO224</f>
        <v>21272.604622636794</v>
      </c>
      <c r="F167" s="37">
        <f t="shared" si="12"/>
        <v>94885.62998575075</v>
      </c>
      <c r="G167" s="37">
        <f>+'[1]Copy &amp; Paste das C. Monetá DTs'!CM224</f>
        <v>77556.60536623232</v>
      </c>
      <c r="H167" s="37">
        <f>+'[1]Copy &amp; Paste das C. Monetá DTs'!CP224</f>
        <v>12018.742589679096</v>
      </c>
      <c r="I167" s="37">
        <f t="shared" si="13"/>
        <v>89575.34795591142</v>
      </c>
      <c r="J167" s="37">
        <f t="shared" si="14"/>
        <v>151169.6307293463</v>
      </c>
      <c r="K167" s="38">
        <f t="shared" si="15"/>
        <v>33291.347212315886</v>
      </c>
      <c r="L167" s="42"/>
    </row>
    <row r="168" spans="2:12" ht="15.75">
      <c r="B168" s="40">
        <v>43922</v>
      </c>
      <c r="C168" s="14"/>
      <c r="D168" s="37">
        <f>+'[1]Copy &amp; Paste das C. Monetá DTs'!CL225</f>
        <v>75381.75671810207</v>
      </c>
      <c r="E168" s="37">
        <f>+'[1]Copy &amp; Paste das C. Monetá DTs'!CO225</f>
        <v>21779.082842344593</v>
      </c>
      <c r="F168" s="37">
        <f t="shared" si="12"/>
        <v>97160.83956044666</v>
      </c>
      <c r="G168" s="37">
        <f>+'[1]Copy &amp; Paste das C. Monetá DTs'!CM225</f>
        <v>80942.3844637742</v>
      </c>
      <c r="H168" s="37">
        <f>+'[1]Copy &amp; Paste das C. Monetá DTs'!CP225</f>
        <v>12765.316335555</v>
      </c>
      <c r="I168" s="37">
        <f t="shared" si="13"/>
        <v>93707.7007993292</v>
      </c>
      <c r="J168" s="37">
        <f t="shared" si="14"/>
        <v>156324.14118187627</v>
      </c>
      <c r="K168" s="38">
        <f t="shared" si="15"/>
        <v>34544.39917789959</v>
      </c>
      <c r="L168" s="42"/>
    </row>
    <row r="169" spans="2:12" ht="15.75">
      <c r="B169" s="40">
        <v>43952</v>
      </c>
      <c r="C169" s="14"/>
      <c r="D169" s="37">
        <f>+'[1]Copy &amp; Paste das C. Monetá DTs'!CL226</f>
        <v>75725.14121037176</v>
      </c>
      <c r="E169" s="37">
        <f>+'[1]Copy &amp; Paste das C. Monetá DTs'!CO226</f>
        <v>24097.95598582609</v>
      </c>
      <c r="F169" s="37">
        <f t="shared" si="12"/>
        <v>99823.09719619785</v>
      </c>
      <c r="G169" s="37">
        <f>+'[1]Copy &amp; Paste das C. Monetá DTs'!CM226</f>
        <v>76978.38321411563</v>
      </c>
      <c r="H169" s="37">
        <f>+'[1]Copy &amp; Paste das C. Monetá DTs'!CP226</f>
        <v>12310.313893027696</v>
      </c>
      <c r="I169" s="37">
        <f t="shared" si="13"/>
        <v>89288.69710714332</v>
      </c>
      <c r="J169" s="37">
        <f t="shared" si="14"/>
        <v>152703.52442448738</v>
      </c>
      <c r="K169" s="38">
        <f t="shared" si="15"/>
        <v>36408.26987885379</v>
      </c>
      <c r="L169" s="42"/>
    </row>
    <row r="170" spans="2:11" ht="15.75">
      <c r="B170" s="50" t="s">
        <v>11</v>
      </c>
      <c r="C170" s="16"/>
      <c r="D170" s="32">
        <v>1</v>
      </c>
      <c r="E170" s="32">
        <v>2</v>
      </c>
      <c r="F170" s="17" t="s">
        <v>23</v>
      </c>
      <c r="G170" s="33">
        <v>4</v>
      </c>
      <c r="H170" s="32">
        <v>5</v>
      </c>
      <c r="I170" s="17" t="s">
        <v>24</v>
      </c>
      <c r="J170" s="33" t="s">
        <v>25</v>
      </c>
      <c r="K170" s="34" t="s">
        <v>26</v>
      </c>
    </row>
    <row r="171" spans="2:11" ht="15.75">
      <c r="B171" s="47"/>
      <c r="C171" s="7"/>
      <c r="D171" s="35" t="s">
        <v>27</v>
      </c>
      <c r="E171" s="35" t="s">
        <v>28</v>
      </c>
      <c r="F171" s="35" t="s">
        <v>0</v>
      </c>
      <c r="G171" s="35" t="s">
        <v>27</v>
      </c>
      <c r="H171" s="35" t="s">
        <v>28</v>
      </c>
      <c r="I171" s="35" t="s">
        <v>0</v>
      </c>
      <c r="J171" s="35" t="s">
        <v>27</v>
      </c>
      <c r="K171" s="36" t="s">
        <v>28</v>
      </c>
    </row>
    <row r="172" spans="2:11" ht="16.5" thickBot="1">
      <c r="B172" s="47"/>
      <c r="C172" s="7"/>
      <c r="D172" s="70" t="s">
        <v>29</v>
      </c>
      <c r="E172" s="71"/>
      <c r="F172" s="72"/>
      <c r="G172" s="70" t="s">
        <v>30</v>
      </c>
      <c r="H172" s="71"/>
      <c r="I172" s="72"/>
      <c r="J172" s="68" t="s">
        <v>0</v>
      </c>
      <c r="K172" s="69"/>
    </row>
    <row r="173" spans="2:11" ht="17.25" thickBot="1" thickTop="1">
      <c r="B173" s="48"/>
      <c r="C173" s="20"/>
      <c r="D173" s="57" t="s">
        <v>18</v>
      </c>
      <c r="E173" s="49"/>
      <c r="F173" s="49"/>
      <c r="G173" s="49"/>
      <c r="H173" s="49"/>
      <c r="I173" s="49"/>
      <c r="J173" s="49"/>
      <c r="K173" s="58"/>
    </row>
  </sheetData>
  <sheetProtection/>
  <mergeCells count="10">
    <mergeCell ref="B5:B8"/>
    <mergeCell ref="D5:K5"/>
    <mergeCell ref="D6:F6"/>
    <mergeCell ref="G6:I6"/>
    <mergeCell ref="J6:K6"/>
    <mergeCell ref="B170:B173"/>
    <mergeCell ref="D172:F172"/>
    <mergeCell ref="G172:I172"/>
    <mergeCell ref="J172:K172"/>
    <mergeCell ref="D173:K17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Silvestre Januário Sitoe</dc:creator>
  <cp:keywords/>
  <dc:description/>
  <cp:lastModifiedBy>Silvestre Januário Sitoe</cp:lastModifiedBy>
  <dcterms:created xsi:type="dcterms:W3CDTF">2017-01-20T05:40:45Z</dcterms:created>
  <dcterms:modified xsi:type="dcterms:W3CDTF">2020-06-24T10:23:23Z</dcterms:modified>
  <cp:category/>
  <cp:version/>
  <cp:contentType/>
  <cp:contentStatus/>
</cp:coreProperties>
</file>