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A168C192-4685-48C7-BA0F-CA6F62B8575F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<sst xmlns="http://schemas.openxmlformats.org/spreadsheetml/2006/main" count="10" uniqueCount="6">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</sst>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D16" sqref="D16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35">
      <c r="B5" s="2">
        <v>46141</v>
      </c>
      <c r="C5" s="11">
        <v>91</v>
      </c>
      <c r="D5" s="8">
        <v>4651000000</v>
      </c>
      <c r="E5" s="4">
        <v>12.15</v>
      </c>
    </row>
    <row r="6" spans="2:5" x14ac:dyDescent="0.35">
      <c r="B6" s="2">
        <v>46141</v>
      </c>
      <c r="C6" s="11">
        <v>182</v>
      </c>
      <c r="D6" s="8">
        <v>49000000</v>
      </c>
      <c r="E6" s="4">
        <v>12.2</v>
      </c>
    </row>
    <row r="7" spans="2:5" x14ac:dyDescent="0.35">
      <c r="B7" s="2">
        <v>46141</v>
      </c>
      <c r="C7" s="11">
        <v>364</v>
      </c>
      <c r="D7" s="8">
        <v>5000000</v>
      </c>
      <c r="E7" s="4">
        <v>12.26</v>
      </c>
    </row>
    <row r="8" spans="2:5" x14ac:dyDescent="0.35">
      <c r="B8" s="2">
        <v>46148</v>
      </c>
      <c r="C8" s="11">
        <v>91</v>
      </c>
      <c r="D8" s="8">
        <v>10005000000</v>
      </c>
      <c r="E8" s="4">
        <v>12.16</v>
      </c>
    </row>
    <row r="9" spans="2:5" x14ac:dyDescent="0.35">
      <c r="B9" s="2">
        <v>46148</v>
      </c>
      <c r="C9" s="11">
        <v>182</v>
      </c>
      <c r="D9" s="8">
        <v>532000000</v>
      </c>
      <c r="E9" s="4">
        <v>12.21</v>
      </c>
    </row>
    <row r="10" spans="2:5" x14ac:dyDescent="0.35">
      <c r="B10" s="2">
        <v>46148</v>
      </c>
      <c r="C10" s="11">
        <v>364</v>
      </c>
      <c r="D10" s="8">
        <v>1138000000</v>
      </c>
      <c r="E10" s="4">
        <v>12.26</v>
      </c>
    </row>
    <row r="11" spans="2:5" x14ac:dyDescent="0.35">
      <c r="B11" s="10" t="s">
        <v>5</v>
      </c>
      <c r="C11" s="10"/>
      <c r="D11" s="10"/>
      <c r="E11" s="5">
        <f>SUMPRODUCT(C5:C10,D5:D10,E5:E10)/SUMPRODUCT(C5:C10,D5:D10)</f>
        <v>12.182943109367336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21" sqref="D21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2">
        <v>46120</v>
      </c>
      <c r="C5" s="3">
        <v>364</v>
      </c>
      <c r="D5" s="8">
        <v>13000000</v>
      </c>
      <c r="E5" s="4">
        <v>12.26</v>
      </c>
    </row>
    <row r="6" spans="2:5" x14ac:dyDescent="0.35">
      <c r="B6" s="2">
        <v>46127</v>
      </c>
      <c r="C6" s="3">
        <v>364</v>
      </c>
      <c r="D6" s="8">
        <v>60000000</v>
      </c>
      <c r="E6" s="4">
        <v>12.26</v>
      </c>
    </row>
    <row r="7" spans="2:5" x14ac:dyDescent="0.35">
      <c r="B7" s="2">
        <v>46132</v>
      </c>
      <c r="C7" s="3">
        <v>364</v>
      </c>
      <c r="D7" s="8">
        <v>1125000000</v>
      </c>
      <c r="E7" s="4">
        <v>12.26</v>
      </c>
    </row>
    <row r="8" spans="2:5" x14ac:dyDescent="0.35">
      <c r="B8" s="2">
        <v>46134</v>
      </c>
      <c r="C8" s="3">
        <v>364</v>
      </c>
      <c r="D8" s="8">
        <v>19000000</v>
      </c>
      <c r="E8" s="4">
        <v>12.26</v>
      </c>
    </row>
    <row r="9" spans="2:5" x14ac:dyDescent="0.35">
      <c r="B9" s="2">
        <v>46141</v>
      </c>
      <c r="C9" s="3">
        <v>364</v>
      </c>
      <c r="D9" s="8">
        <v>5000000</v>
      </c>
      <c r="E9" s="4">
        <v>12.26</v>
      </c>
    </row>
    <row r="10" spans="2:5" x14ac:dyDescent="0.35">
      <c r="B10" s="2">
        <v>46148</v>
      </c>
      <c r="C10" s="3">
        <v>364</v>
      </c>
      <c r="D10" s="8">
        <v>1138000000</v>
      </c>
      <c r="E10" s="4">
        <v>12.26</v>
      </c>
    </row>
    <row r="11" spans="2:5" x14ac:dyDescent="0.35">
      <c r="B11" s="10" t="s">
        <v>4</v>
      </c>
      <c r="C11" s="10"/>
      <c r="D11" s="10"/>
      <c r="E11" s="5">
        <f>SUMPRODUCT(D5:D10,E5:E10)/SUM(D5:D10)</f>
        <v>12.26</v>
      </c>
    </row>
    <row r="16" spans="2:5" x14ac:dyDescent="0.35">
      <c r="B16" s="7"/>
    </row>
    <row r="17" spans="2:2" x14ac:dyDescent="0.35">
      <c r="B17" s="7"/>
    </row>
    <row r="18" spans="2:2" x14ac:dyDescent="0.35">
      <c r="B18" s="7"/>
    </row>
    <row r="19" spans="2:2" x14ac:dyDescent="0.35">
      <c r="B19" s="7"/>
    </row>
    <row r="20" spans="2:2" x14ac:dyDescent="0.35">
      <c r="B20" s="7"/>
    </row>
    <row r="21" spans="2:2" x14ac:dyDescent="0.35">
      <c r="B21" s="7"/>
    </row>
    <row r="22" spans="2:2" x14ac:dyDescent="0.3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2026-05-07T07:02:55Z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