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6\EN\"/>
    </mc:Choice>
  </mc:AlternateContent>
  <xr:revisionPtr revIDLastSave="0" documentId="13_ncr:1_{9027E1FA-6C25-483F-98C0-CC340A21AF70}" xr6:coauthVersionLast="47" xr6:coauthVersionMax="47" xr10:uidLastSave="{00000000-0000-0000-0000-000000000000}"/>
  <bookViews>
    <workbookView xWindow="28680" yWindow="-120" windowWidth="29040" windowHeight="17520" activeTab="1" xr2:uid="{63C75883-D0EE-4B18-9D94-2732BDAC63DE}"/>
  </bookViews>
  <sheets>
    <sheet name="Last 6 Placement TBills" sheetId="2" r:id="rId1"/>
    <sheet name="Last 6 Placements TBills 3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1" i="2"/>
</calcChain>
</file>

<file path=xl/sharedStrings.xml><?xml version="1.0" encoding="utf-8"?>
<sst xmlns="http://schemas.openxmlformats.org/spreadsheetml/2006/main" count="10" uniqueCount="7">
  <si>
    <t>Auction Date</t>
  </si>
  <si>
    <t>Amount</t>
  </si>
  <si>
    <t>Weighted Ave. Interest Rate (%)</t>
  </si>
  <si>
    <t>Weighted Average Rate of the Last Six (06) T Bills Placements</t>
  </si>
  <si>
    <t>Weighted Average Rate of the Last Six (06) T Bills Placements - 364 days</t>
  </si>
  <si>
    <t>Tennor</t>
  </si>
  <si>
    <t>Tenor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</si>
</sst>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yy;@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4" fontId="1" fillId="0" borderId="0" xfId="0" applyNumberFormat="1" applyFont="1" applyAlignment="1">
      <alignment horizontal="right"/>
    </xf>
    <xf numFmtId="4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dimension ref="B4:E11"/>
  <sheetViews>
    <sheetView showGridLines="0" workbookViewId="0">
      <selection activeCell="B5" sqref="B5:E10"/>
    </sheetView>
  </sheetViews>
  <sheetFormatPr defaultRowHeight="14.5" x14ac:dyDescent="0.35"/>
  <cols>
    <col min="2" max="2" width="16.7265625" customWidth="1"/>
    <col min="3" max="3" width="12" customWidth="1"/>
    <col min="4" max="4" width="30.54296875" customWidth="1"/>
    <col min="5" max="5" width="17.54296875" customWidth="1"/>
  </cols>
  <sheetData>
    <row r="4" spans="2:5" ht="26" x14ac:dyDescent="0.35">
      <c r="B4" s="1" t="s">
        <v>0</v>
      </c>
      <c r="C4" s="1" t="s">
        <v>6</v>
      </c>
      <c r="D4" s="1" t="s">
        <v>1</v>
      </c>
      <c r="E4" s="7" t="s">
        <v>2</v>
      </c>
    </row>
    <row r="5" spans="2:5" x14ac:dyDescent="0.35">
      <c r="B5" s="2">
        <v>46104</v>
      </c>
      <c r="C5" s="3">
        <v>182</v>
      </c>
      <c r="D5" s="8">
        <v>699000000</v>
      </c>
      <c r="E5" s="4">
        <v>12.17</v>
      </c>
    </row>
    <row r="6" spans="2:5" x14ac:dyDescent="0.35">
      <c r="B6" s="2">
        <v>46104</v>
      </c>
      <c r="C6" s="3">
        <v>364</v>
      </c>
      <c r="D6" s="8">
        <v>590000000</v>
      </c>
      <c r="E6" s="4">
        <v>12.25</v>
      </c>
    </row>
    <row r="7" spans="2:5" x14ac:dyDescent="0.35">
      <c r="B7" s="2">
        <v>46105</v>
      </c>
      <c r="C7" s="3">
        <v>91</v>
      </c>
      <c r="D7" s="8">
        <v>311000000</v>
      </c>
      <c r="E7" s="4">
        <v>12.14</v>
      </c>
    </row>
    <row r="8" spans="2:5" x14ac:dyDescent="0.35">
      <c r="B8" s="2">
        <v>46106</v>
      </c>
      <c r="C8" s="3">
        <v>91</v>
      </c>
      <c r="D8" s="8">
        <v>2369000000</v>
      </c>
      <c r="E8" s="4">
        <v>12.11</v>
      </c>
    </row>
    <row r="9" spans="2:5" x14ac:dyDescent="0.35">
      <c r="B9" s="2">
        <v>46106</v>
      </c>
      <c r="C9" s="3">
        <v>182</v>
      </c>
      <c r="D9" s="8">
        <v>369000000</v>
      </c>
      <c r="E9" s="4">
        <v>12.16</v>
      </c>
    </row>
    <row r="10" spans="2:5" x14ac:dyDescent="0.35">
      <c r="B10" s="2">
        <v>46106</v>
      </c>
      <c r="C10" s="3">
        <v>364</v>
      </c>
      <c r="D10" s="8">
        <v>2236000000</v>
      </c>
      <c r="E10" s="4">
        <v>12.25</v>
      </c>
    </row>
    <row r="11" spans="2:5" x14ac:dyDescent="0.35">
      <c r="B11" s="9" t="s">
        <v>3</v>
      </c>
      <c r="C11" s="9"/>
      <c r="D11" s="9"/>
      <c r="E11" s="5">
        <f>SUMPRODUCT(C5:C10,D5:D10,E5:E10)/SUMPRODUCT(C5:C10,D5:D10)</f>
        <v>12.216245037220844</v>
      </c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dimension ref="B3:E11"/>
  <sheetViews>
    <sheetView showGridLines="0" tabSelected="1" workbookViewId="0">
      <selection activeCell="D30" sqref="D30"/>
    </sheetView>
  </sheetViews>
  <sheetFormatPr defaultRowHeight="14.5" x14ac:dyDescent="0.35"/>
  <cols>
    <col min="2" max="2" width="18.81640625" customWidth="1"/>
    <col min="3" max="3" width="11.7265625" customWidth="1"/>
    <col min="4" max="4" width="39.26953125" customWidth="1"/>
    <col min="5" max="5" width="15.7265625" customWidth="1"/>
    <col min="6" max="6" width="21.7265625" customWidth="1"/>
  </cols>
  <sheetData>
    <row r="3" spans="2:5" x14ac:dyDescent="0.35">
      <c r="B3" s="6"/>
      <c r="C3" s="6"/>
      <c r="D3" s="6"/>
      <c r="E3" s="6"/>
    </row>
    <row r="4" spans="2:5" ht="26" x14ac:dyDescent="0.35">
      <c r="B4" s="1" t="s">
        <v>0</v>
      </c>
      <c r="C4" s="1" t="s">
        <v>5</v>
      </c>
      <c r="D4" s="1" t="s">
        <v>1</v>
      </c>
      <c r="E4" s="7" t="s">
        <v>2</v>
      </c>
    </row>
    <row r="5" spans="2:5" x14ac:dyDescent="0.35">
      <c r="B5" s="2">
        <v>46085</v>
      </c>
      <c r="C5" s="3">
        <v>364</v>
      </c>
      <c r="D5" s="8">
        <v>223000000</v>
      </c>
      <c r="E5" s="4">
        <v>12.229686098654708</v>
      </c>
    </row>
    <row r="6" spans="2:5" x14ac:dyDescent="0.35">
      <c r="B6" s="2">
        <v>46085</v>
      </c>
      <c r="C6" s="3">
        <v>364</v>
      </c>
      <c r="D6" s="8">
        <v>4000000000</v>
      </c>
      <c r="E6" s="4">
        <v>12.25</v>
      </c>
    </row>
    <row r="7" spans="2:5" x14ac:dyDescent="0.35">
      <c r="B7" s="2">
        <v>46092</v>
      </c>
      <c r="C7" s="3">
        <v>364</v>
      </c>
      <c r="D7" s="8">
        <v>2491000000</v>
      </c>
      <c r="E7" s="4">
        <v>12.25</v>
      </c>
    </row>
    <row r="8" spans="2:5" x14ac:dyDescent="0.35">
      <c r="B8" s="2">
        <v>46099</v>
      </c>
      <c r="C8" s="3">
        <v>364</v>
      </c>
      <c r="D8" s="8">
        <v>859000000</v>
      </c>
      <c r="E8" s="4">
        <v>12.25</v>
      </c>
    </row>
    <row r="9" spans="2:5" x14ac:dyDescent="0.35">
      <c r="B9" s="2">
        <v>46104</v>
      </c>
      <c r="C9" s="3">
        <v>364</v>
      </c>
      <c r="D9" s="8">
        <v>590000000</v>
      </c>
      <c r="E9" s="4">
        <v>12.25</v>
      </c>
    </row>
    <row r="10" spans="2:5" x14ac:dyDescent="0.35">
      <c r="B10" s="2">
        <v>46106</v>
      </c>
      <c r="C10" s="3">
        <v>364</v>
      </c>
      <c r="D10" s="8">
        <v>2236000000</v>
      </c>
      <c r="E10" s="4">
        <v>12.25</v>
      </c>
    </row>
    <row r="11" spans="2:5" x14ac:dyDescent="0.35">
      <c r="B11" s="9" t="s">
        <v>4</v>
      </c>
      <c r="C11" s="9"/>
      <c r="D11" s="9"/>
      <c r="E11" s="5">
        <f>SUMPRODUCT(C5:C10,D5:D10,E5:E10)/SUMPRODUCT(C5:C10,D5:D10)</f>
        <v>12.249564381190499</v>
      </c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Last 6 Placement TBills</vt:lpstr>
      <vt:lpstr>Last 6 Placements TBills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DMR</cp:lastModifiedBy>
  <dcterms:created xsi:type="dcterms:W3CDTF">2024-08-13T07:07:39Z</dcterms:created>
  <dcterms:modified xsi:type="dcterms:W3CDTF">2026-03-26T08:04:59Z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